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mc:AlternateContent xmlns:mc="http://schemas.openxmlformats.org/markup-compatibility/2006">
    <mc:Choice Requires="x15">
      <x15ac:absPath xmlns:x15ac="http://schemas.microsoft.com/office/spreadsheetml/2010/11/ac" url="https://nbsuk-my.sharepoint.com/personal/nicole_johnson_nationwide_co_uk/Documents/Desktop/"/>
    </mc:Choice>
  </mc:AlternateContent>
  <workbookProtection workbookAlgorithmName="SHA-512" workbookHashValue="w5ur36mT5/sSoQboQkTdXLcoM/xPf6pfQAbRPoDQoKvZz4urUlEVTFm5K239b49HSHXi5pRLTGHo2rYB5c2tJw==" workbookSaltValue="vRD1Km76uRTbEXT3qR+KiA==" workbookSpinCount="100000" lockStructure="1"/>
  <bookViews>
    <workbookView xWindow="19090" yWindow="-110" windowWidth="19420" windowHeight="10300" xr2:uid="{00000000-000D-0000-FFFF-FFFF00000000}"/>
  </bookViews>
  <sheets>
    <sheet name="Welcome &amp; disclaimers" sheetId="1" r:id="rId1"/>
    <sheet name="Mutual Good Commitments" sheetId="2" r:id="rId2"/>
    <sheet name="Climate Risk" sheetId="3" r:id="rId3"/>
    <sheet name="Scope 1 &amp; 2" sheetId="4" r:id="rId4"/>
    <sheet name="Scope 3 Upstream (Cat 1, 2, 4)" sheetId="5" r:id="rId5"/>
    <sheet name="Scope 3 Downstream (Cat 15)" sheetId="6" r:id="rId6"/>
    <sheet name="Silverstone and covered bond" sheetId="7" r:id="rId7"/>
    <sheet name="Choice and financial resilience" sheetId="10" r:id="rId8"/>
    <sheet name="Safe and secure homes" sheetId="8" r:id="rId9"/>
    <sheet name="Positive difference" sheetId="11" r:id="rId10"/>
    <sheet name="Reflecting diversity" sheetId="12" r:id="rId11"/>
    <sheet name="Our colleagues" sheetId="13" r:id="rId12"/>
    <sheet name="Our suppliers" sheetId="14" r:id="rId13"/>
    <sheet name="SFDR PAI Indicators " sheetId="17"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 l="1"/>
  <c r="D23" i="4"/>
  <c r="D24" i="4"/>
</calcChain>
</file>

<file path=xl/sharedStrings.xml><?xml version="1.0" encoding="utf-8"?>
<sst xmlns="http://schemas.openxmlformats.org/spreadsheetml/2006/main" count="1172" uniqueCount="576">
  <si>
    <t>Environmental, Social and Governance Disclosures 2025 - Data Sheet</t>
  </si>
  <si>
    <t>Welcome</t>
  </si>
  <si>
    <t>Our Environmental, Social and Governance (ESG) Disclosures 2025 Data Sheet provides stakeholders with data points relating to our ESG ambitions and performance over the 2024/25 financial year, and complements our ESG Disclosures 2025. Our disclosures are structured around our five Mutual Good Commitments, which articulate our ESG ambitions and are embedded within our strategy. Our Mutual Good Commitments are set in areas where we believe we can make the most significant, positive impacts for our members and customers, our communities and society as a whole. Our Mutual Good Commitments also demonstrate our alignment to the UN Sustainable Development Goals (SDGs) and our net-zero ambitions.</t>
  </si>
  <si>
    <t>Contents</t>
  </si>
  <si>
    <t>Our Mutual Good Commitments</t>
  </si>
  <si>
    <t>Climate-related risk metrics</t>
  </si>
  <si>
    <t>Scope 1 &amp; 2 emissions</t>
  </si>
  <si>
    <t>Scope 3 upstream (categories 1, 2 and 4) emissions</t>
  </si>
  <si>
    <t>Scope 3 downstream (category 15: investments) mortgages, business lending, RSL and CRE emissions</t>
  </si>
  <si>
    <t>Estimated emissions from Silverstone and Nationwide Covered Bond collateral pools</t>
  </si>
  <si>
    <t>We will help more people into safe and secure homes, both our customers who have relationships with us and more broadly</t>
  </si>
  <si>
    <t>We will offer customers a choice in how they bank with us, and support their financial resilience</t>
  </si>
  <si>
    <t>We will make a positive difference for our customers, communities and society as a whole</t>
  </si>
  <si>
    <t>We will enhance our performance by better reflecting the diversity of our society</t>
  </si>
  <si>
    <t>Our colleagues</t>
  </si>
  <si>
    <t>Our suppliers</t>
  </si>
  <si>
    <t>Sustainable Finance Disclosure Regulation (SFDR) Principal Adverse Impact (PAI) indicators</t>
  </si>
  <si>
    <t>How to read this report</t>
  </si>
  <si>
    <t>Terms used in this report</t>
  </si>
  <si>
    <t>Group</t>
  </si>
  <si>
    <t>Nationwide Building Society and all consolidated subsidiaries, including the Virgin Money sub-group</t>
  </si>
  <si>
    <t>Nationwide sub-group</t>
  </si>
  <si>
    <t>Nationwide Building Society and its consolidated subsidiaries, excluding the Virgin Money sub-group</t>
  </si>
  <si>
    <t>Virgin Money UK PLC and its consolidated subsidiaries</t>
  </si>
  <si>
    <t>Cautions about this report</t>
  </si>
  <si>
    <t xml:space="preserve">The Environmental, Social and Governance Disclosures 2025 is presented for information and reference purposes only and should not be relied upon or treated as giving investment advice. The information, statements and opinions contained in this report do not constitute a public offer under any applicable legislation, an offer to sell or solicitation of any offer to buy any securities or financial instruments, or any advice or recommendation with respect to such securities or other financial instruments. This disclosure and the information included is not formally part of any offering documents and is not contractually binding. This disclosure is not intended to form part of any communication of any offering, it is not intended to be an advertisement for the purposes of the UK Prospectus Regulation, and investors should not make any investment decisions based on the information in this disclosure. </t>
  </si>
  <si>
    <t xml:space="preserve">Where information contained in this disclosure is based on reviews and analysis of our internal data, that data may derive from management systems separate from those that form part of our financial reporting internal controls framework. Whilst reasonable care has been taken in the preparation of this disclosure and that exercise has been carried out in good faith based upon sources expected to be reliable, the accuracy of statements and measures made within the disclosure are not guaranteed by Nationwide. For certain information within the disclosure, preparation has included various key judgements, assumptions and estimates. Where information is presented from a public or third party source, it has not been independently verified by Nationwide for its completeness, reasonableness or accuracy. Any third party opinion and views disclosed in this report are those of the third parties themselves, and not necessarily of Nationwide. </t>
  </si>
  <si>
    <t xml:space="preserve">Nationwide recognises that sustainability reporting is not yet subject to the same standardised disclosure framework as for traditional financial reporting. This may result in non-comparable information or measures between organisations and between reporting periods as disclosure frameworks evolve. </t>
  </si>
  <si>
    <t>Measure</t>
  </si>
  <si>
    <t>Group / 
sub-group*</t>
  </si>
  <si>
    <t>Unit</t>
  </si>
  <si>
    <t>Target</t>
  </si>
  <si>
    <t>2024/25</t>
  </si>
  <si>
    <t>2023/24</t>
  </si>
  <si>
    <t>Notes</t>
  </si>
  <si>
    <t xml:space="preserve">Simply brilliant experience - Mutual Good Commitment: We will offer customers a choice in how they bank with us, and support their financial resilience. </t>
  </si>
  <si>
    <t>n/a</t>
  </si>
  <si>
    <t>2028:
Maintain Branch Promise</t>
  </si>
  <si>
    <t>Extended across the Group to include Virgin Money branches</t>
  </si>
  <si>
    <t>Extended to 2028</t>
  </si>
  <si>
    <t>We have kept all our branches open. Following our acquisition of Virgin Money, we also extended our Branch Promise to cover Virgin Money branches.</t>
  </si>
  <si>
    <t>Number of customers protected with our Scam Checker Service</t>
  </si>
  <si>
    <t>More rewarding relationships - Mutual Good Commitment: We will help more people into safe and secure homes, both our customers who have relationships with us and more broadly</t>
  </si>
  <si>
    <t>Number of people helped to buy a home through our first time buyer proposition</t>
  </si>
  <si>
    <t>Percentage of our new buy to let lending on rental properties through The Mortgage Works, that meets our minimum  standards, which are informed by and exceed the Decent Homes Standard</t>
  </si>
  <si>
    <t>%</t>
  </si>
  <si>
    <t>Ongoing:
100</t>
  </si>
  <si>
    <t>As at 31 March 2025. Target was set from 31 March 2022. The measure relates to new loans originated through The Mortgage Works.</t>
  </si>
  <si>
    <t>New lending to the social housing sector</t>
  </si>
  <si>
    <t>£ million</t>
  </si>
  <si>
    <t>Beacon for mutual good - Mutual Good Commitment: We will make a positive difference for our customers, communities and society as a whole</t>
  </si>
  <si>
    <t>We will commit at least 1% of our pre-tax profits to charitable activities each year</t>
  </si>
  <si>
    <t>Ongoing:
1% of profits</t>
  </si>
  <si>
    <t>18.7
(1%)</t>
  </si>
  <si>
    <t>15.5
(1%)</t>
  </si>
  <si>
    <t>The 1% is calculated based on average pre-tax profits over the previous three years. For 2024/25, this preceded the acquisition of Virgin Money on 1 October 2024. Our commitment of £18.7 million included £17.0 million of charitable donations and £1.7 million relating to supporting activity and staff costs.</t>
  </si>
  <si>
    <t>Beacon for mutual good - Mutual Good Commitment: We aim to build a more sustainable world by supporting progress towards a greener society</t>
  </si>
  <si>
    <t>We aim to reduce our scope 1 emissions that we control across our own business operations, in line with our 2030 scope 1 science-based target</t>
  </si>
  <si>
    <t>See 'Scope 1 &amp; 2' tab for more information on our scope 1 target.</t>
  </si>
  <si>
    <t>Our scope 1 emissions have reduced by approximately 21% in 2024/25 compared to 2023/24, and by 45% compared to our 2021/22 baseline. This reduction is ahead of the projected emissions reduction required in 2024/25 of approximately 5%, and the total projected emissions reduction required of around 16% compared to our 2021/22 baseline. We are currently ahead of our intermediate (by 2030) science-based target pathway.</t>
  </si>
  <si>
    <t>We aim to continue to source 100% renewable electricity for our own operations, in line with our 2030 scope 2 science-based target</t>
  </si>
  <si>
    <t>See 'Scope 1 &amp; 2' tab for more information on our scope 2 target.</t>
  </si>
  <si>
    <t>We continue to source 100% renewable electricity and are on track to our scope 2 science-based target.</t>
  </si>
  <si>
    <t>We aim to reduce our scope 3 emissions for our mortgages, business lending, other secured lending activity, and our supply chain, by taking steps to reduce those emissions within our control and encouraging our customers and suppliers to do the same, in line with our 2030 scope 3 science-based targets</t>
  </si>
  <si>
    <t xml:space="preserve">The emissions associated with our residential mortgage lending currently account for the majority of our total scope 3 emissions. Our internal modelling continues to demonstrate that our intermediate (by 2030) science-based target for mortgages is not going to be achieved. For the time being, we have retained our target, and aligned to a consistent set of intermediate (by 2030) science-based targets across the Group, where feasible, to ensure transparency around the challenges we face, the extent of progress being made on this important issue, and the roles which government and other parties need to play to move towards net-zero. </t>
  </si>
  <si>
    <t>Female representation in our leadership population</t>
  </si>
  <si>
    <t>2028:
50.0</t>
  </si>
  <si>
    <t xml:space="preserve">As at 31 March 2025. Data based upon headcount not FTE (full-time equivalent value) of employees directly employed by Nationwide (excluding Virgin Money). Figures reflect female representation. Gender is as recorded in Nationwide’s HR system. Leadership population is defined as a targeted and broader leadership population comprising around 1,000 of our leaders. </t>
  </si>
  <si>
    <t>Ethnic representation as a proportion of all employees</t>
  </si>
  <si>
    <t>2028:
15.0</t>
  </si>
  <si>
    <t>As at 31 March 2025. Data based upon headcount not FTE (full-time equivalent value) of employees directly employed by Nationwide (excluding Virgin Money). Ethnic representation reflects Black, Asian, mixed and other. Excluded from the calculation are white majority and minority. The percentage of colleagues meeting this characteristic is based on their voluntary self-declaration recorded in Nationwide’s HR system, which states that they consider themselves to belong to this characteristic.</t>
  </si>
  <si>
    <t>Ethnic representation in our leadership population</t>
  </si>
  <si>
    <t>2028:
12.0</t>
  </si>
  <si>
    <t>As at 31 March 2025. Data based upon headcount not FTE (full-time equivalent value) of employees directly employed by Nationwide (excluding Virgin Money). Ethnic representation reflects Black, Asian, mixed and other. Excluded from the calculation are white majority and minority. Leadership population is defined as a targeted and broader leadership population comprising around 1,000 of our leaders. The percentage of colleagues meeting this characteristic is based on their voluntary self-declaration recorded in Nationwide’s HR system, which states that they consider themselves to belong to this characteristic.</t>
  </si>
  <si>
    <t>Disability representation as a proportion of all employees</t>
  </si>
  <si>
    <t>As at 31 March 2025. Data based upon headcount not FTE (full-time equivalent value) of employees directly employed by Nationwide (excluding Virgin Money). Disability representation reflects those identifying as disabled or as having a long-term health condition. The percentage of colleagues meeting this characteristic is based on their voluntary self-declaration recorded in Nationwide’s HR system, which states that they consider themselves to belong to this characteristic.</t>
  </si>
  <si>
    <t>Disability representation in our leadership population</t>
  </si>
  <si>
    <t>2028:
8.0</t>
  </si>
  <si>
    <t>As at 31 March 2025.  Data based upon headcount not FTE (full-time equivalent value) of employees directly employed by Nationwide (excluding Virgin Money). Disability representation reflects those identifying as disabled or as having a long-term health condition. Leadership population is defined as a targeted and broader leadership population comprising around 1,000 of our leaders. The percentage of colleagues meeting this characteristic is based on their voluntary self-declaration recorded in Nationwide’s HR system, which states that they consider themselves to belong to this characteristic.</t>
  </si>
  <si>
    <t>Sexual orientation representation as a proportion of all employees</t>
  </si>
  <si>
    <t>2028:
4.0</t>
  </si>
  <si>
    <t>As at 31 March 2025.  Data based upon headcount not FTE (full-time equivalent value) of employees directly employed by Nationwide (excluding Virgin Money). Sexual orientation representation reflects those identifying as bi-sexual, gay man, gay woman, lesbian and other. Excluded from the calculation are those identifying as heterosexual. The percentage of colleagues meeting this characteristic is based on their voluntary self-declaration recorded in Nationwide’s HR system, which states that they consider themselves to belong to this characteristic.</t>
  </si>
  <si>
    <t>Sexual orientation representation in our leadership population</t>
  </si>
  <si>
    <t>As at 31 March 2025.  Data based upon headcount not FTE (full-time equivalent value) of employees directly employed by Nationwide (excluding Virgin Money). Sexual orientation representation reflects those identifying as bi-sexual, gay man, gay woman, lesbian and other. Excluded from the calculation are those identifying as heterosexual. Leadership population is defined as a targeted and broader leadership population comprising around 1,000 of our leaders. The percentage of colleagues meeting this characteristic is based on their voluntary self-declaration recorded in Nationwide’s HR system, which states that they consider themselves to belong to this characteristic.</t>
  </si>
  <si>
    <t>* For information on Group and sub-group terminology, see the Overview tab.</t>
  </si>
  <si>
    <t>Information on the methodologies, calculations, and data dependencies and limitations can be found in the Basis of Reporting (pages 10-11).</t>
  </si>
  <si>
    <t>Purchased goods and services (category 1)</t>
  </si>
  <si>
    <r>
      <t>tCO</t>
    </r>
    <r>
      <rPr>
        <vertAlign val="subscript"/>
        <sz val="11"/>
        <rFont val="Nationwide Founders"/>
        <family val="2"/>
      </rPr>
      <t>2</t>
    </r>
    <r>
      <rPr>
        <sz val="11"/>
        <rFont val="Nationwide Founders"/>
        <family val="2"/>
      </rPr>
      <t>e/y</t>
    </r>
  </si>
  <si>
    <t>Capital goods (category 2)</t>
  </si>
  <si>
    <t>Upstream transportation and distribution (category 4)</t>
  </si>
  <si>
    <t>Total upstream scope 3 carbon dioxide emissions</t>
  </si>
  <si>
    <t>Data score (scope 3 upstream)</t>
  </si>
  <si>
    <t>Current progress towards our Nationwide sub-group scope 3 upstream (categories 1, 2 and 4) target (note iii)</t>
  </si>
  <si>
    <t>Scope 3 upstream absolute emissions at 2021/22 base year</t>
  </si>
  <si>
    <t>Scope 3 upstream absolute emissions at current year (note iv)</t>
  </si>
  <si>
    <t>Scope 3 upstream percentage reduction in absolute emissions at current year, compared to base year (note iv)</t>
  </si>
  <si>
    <t>Scope 3 upstream absolute emissions at 2030 target year</t>
  </si>
  <si>
    <t>Scope 3 upstream percentage reduction in absolute emissions to 2030 target year</t>
  </si>
  <si>
    <t>The data in this section is presented at Group level, unless otherwise stated. Data for Nationwide is presented for the 12-month period ended 31 December 2024 and 2023 and for Virgin Money for the 12-month period ended 31 March 2024 and 2023 (unless otherwise stated),</t>
  </si>
  <si>
    <t>Further information on our physical and transition risk-related climate metrics is in the 'Metrics and targets' section of Nationwide's Climate-related Financial Disclosures 2025 (pages 37-38).</t>
  </si>
  <si>
    <t>Physical risk data</t>
  </si>
  <si>
    <t>Nationwide sub-group physical risk metrics (note i)</t>
  </si>
  <si>
    <t xml:space="preserve">Owner-occupier mortgages - number of properties in red flood risk zone </t>
  </si>
  <si>
    <t xml:space="preserve">Owner- occupier mortgages - exposure of properties in red flood risk zone </t>
  </si>
  <si>
    <t>£bn</t>
  </si>
  <si>
    <t xml:space="preserve">Owner-occupier mortgages - number of properties in amber flood risk zone </t>
  </si>
  <si>
    <t xml:space="preserve">Owner-occupier mortgages - exposure of properties in amber flood risk zone </t>
  </si>
  <si>
    <t xml:space="preserve">Buy to let and legacy mortgages - number of properties in red flood risk zone </t>
  </si>
  <si>
    <t xml:space="preserve">Buy to let and legacy mortgages - exposure of properties in red flood risk zone </t>
  </si>
  <si>
    <t xml:space="preserve">Buy to let and legacy mortgages - number of properties in amber flood risk zone </t>
  </si>
  <si>
    <t xml:space="preserve">Buy to let and legacy mortgages - exposure of properties in amber flood risk zone </t>
  </si>
  <si>
    <t>Virgin Money sub-group physical risk metrics (note ii)</t>
  </si>
  <si>
    <t>Transition metrics data</t>
  </si>
  <si>
    <t>Nationwide Group transition risk metrics (note iii)</t>
  </si>
  <si>
    <t>Percentage of mortgage book (owner-occupier and buy to let), that has a valid EPC, currently rated EPC C or better</t>
  </si>
  <si>
    <t>42 (note vii)</t>
  </si>
  <si>
    <t>Percentage of owner-occupier book, that has a valid EPC, currently rated EPC C or better</t>
  </si>
  <si>
    <t>43  (note vii)</t>
  </si>
  <si>
    <t>Percentage of buy to let book, that has a valid EPC, currently rated EPC C or better</t>
  </si>
  <si>
    <t>37  (note vii)</t>
  </si>
  <si>
    <t xml:space="preserve">Owner-occupier mortgages (current actual EPC data) - number of properties rated EPC A/B/C </t>
  </si>
  <si>
    <t>Owner-occupier mortgages (current actual EPC data) - exposure of properties rated EPC A/B/C</t>
  </si>
  <si>
    <t xml:space="preserve">Owner-occupier mortgages (current actual EPC data)  - percentage of book rated EPC A/B/C </t>
  </si>
  <si>
    <t>Owner-occupier mortgages (current actual EPC data)  - number of properties rated EPC D/E</t>
  </si>
  <si>
    <t>Owner-occupier mortgages (current actual EPC data)  - exposure of properties rated EPC D/E</t>
  </si>
  <si>
    <t>Owner-occupier mortgages (current actual EPC data) - percentage of book rated EPC D/E</t>
  </si>
  <si>
    <t>Owner-occupier mortgages (current actual EPC data)  - number of properties rated EPC F/G</t>
  </si>
  <si>
    <t xml:space="preserve">Owner-occupier mortgages (current actual EPC data)  - exposure of properties rated EPC F/G </t>
  </si>
  <si>
    <t>Owner-occupier mortgages (current actual EPC data)  - percentage of book rated EPC F/G</t>
  </si>
  <si>
    <t>Owner-occupier mortgages (current actual EPC data)  - number of properties with no EPC or an unmatched EPC (note iv)</t>
  </si>
  <si>
    <t>Owner-occupier mortgages (current actual EPC data)  - exposure of properties with no EPC or an unmatched EPC (note iv)</t>
  </si>
  <si>
    <t>Owner-occupier mortgages (current actual EPC data)  - percentage of book with no EPC or an unmatched EPC (note iv)</t>
  </si>
  <si>
    <t xml:space="preserve">Buy to let and legacy mortgages (current actual EPC data) - number of properties rated EPC A/B/C </t>
  </si>
  <si>
    <t>Buy to let and legacy mortgages (current actual EPC data) - exposure of properties rated EPC A/B/C</t>
  </si>
  <si>
    <t xml:space="preserve">Buy to let and legacy mortgages (current actual EPC data)  - percentage of book rated EPC A/B/C </t>
  </si>
  <si>
    <t>Buy to let and legacy mortgages (current actual EPC data)  - number of properties rated EPC D/E</t>
  </si>
  <si>
    <t>Buy to let and legacy mortgages (current actual EPC data)  - exposure of properties rated EPC D/E</t>
  </si>
  <si>
    <t>Buy to let and legacy mortgages (current actual EPC data) - percentage of book rated EPC D/E</t>
  </si>
  <si>
    <t>Buy to let and legacy mortgages (current actual EPC data)  - number of properties rated EPC F/G</t>
  </si>
  <si>
    <t xml:space="preserve">Buy to let and legacy mortgages (current actual EPC data)  - exposure of properties rated EPC F/G </t>
  </si>
  <si>
    <t>Buy to let and legacy mortgages (current actual EPC data)  - percentage of book rated EPC F/G</t>
  </si>
  <si>
    <t>Buy to let and legacy mortgages (current actual EPC data)  - number of properties with no EPC or an unmatched EPC (note iv)</t>
  </si>
  <si>
    <t>Buy to let and legacy mortgages (current actual EPC data)  - exposure of properties with no EPC or an unmatched EPC (note iv)</t>
  </si>
  <si>
    <t>Buy to let and legacy mortgages (current actual EPC data)  - percentage of book with no EPC or an unmatched EPC (note iv)</t>
  </si>
  <si>
    <t>Nationwide sub-group climate change complaint and loss data</t>
  </si>
  <si>
    <t xml:space="preserve">Number of climate-related complaints </t>
  </si>
  <si>
    <t>Number of operational and conduct risk loss events</t>
  </si>
  <si>
    <t>Green mortgage propositions</t>
  </si>
  <si>
    <t>Nationwide sub-group 0% interest Green Additional Borrowing mortgage - number of completed applications (note v)</t>
  </si>
  <si>
    <t xml:space="preserve">Virgin Money sub-group Greener mortgage completions </t>
  </si>
  <si>
    <t>295 (note viii)</t>
  </si>
  <si>
    <t>Nationwide Group completions for 0% interest Green Additional Borrowing and Greener Mortgage</t>
  </si>
  <si>
    <t>£m</t>
  </si>
  <si>
    <t>Water use</t>
  </si>
  <si>
    <r>
      <t>m</t>
    </r>
    <r>
      <rPr>
        <vertAlign val="superscript"/>
        <sz val="11"/>
        <rFont val="Nationwide Founders"/>
        <family val="2"/>
      </rPr>
      <t>3</t>
    </r>
  </si>
  <si>
    <t xml:space="preserve">Water emissions </t>
  </si>
  <si>
    <t xml:space="preserve">Water use per FTE </t>
  </si>
  <si>
    <r>
      <t>m</t>
    </r>
    <r>
      <rPr>
        <vertAlign val="superscript"/>
        <sz val="11"/>
        <rFont val="Nationwide Founders"/>
        <family val="2"/>
      </rPr>
      <t>3</t>
    </r>
    <r>
      <rPr>
        <sz val="11"/>
        <rFont val="Nationwide Founders"/>
        <family val="2"/>
      </rPr>
      <t>/FTE</t>
    </r>
  </si>
  <si>
    <t>Waste generated</t>
  </si>
  <si>
    <t>tonnes</t>
  </si>
  <si>
    <t>Waste emissions</t>
  </si>
  <si>
    <t>Percentage of waste diverted from landfill</t>
  </si>
  <si>
    <t>97 (note ix)</t>
  </si>
  <si>
    <t>Notes:</t>
  </si>
  <si>
    <t>Scope 1 and 2 emissions</t>
  </si>
  <si>
    <t>The data in this section is presented at Group level, unless otherwise stated. For 2024/25, data is provided for the year to 31 December 2024 for Nationwide and 12-months to 30 June 2024 for Virgin Money. We have amended Nationwide’s reporting date for scope 1 emissions to enable better measurement (using 12-months of actual data) and to align to Nationwide’s scope 3 reporting period, and measurement of our scope 1 intermediate (by 2030) science-based targets. For 2023/24 and 2021/22 (baseline), data is provided for year to 4 April 2024 and 2022 for Nationwide and year to 30 June 2023 and 2022 for Virgin Money, respectively.</t>
  </si>
  <si>
    <t>Scope 1 and 2 carbon emissions data (note i)</t>
  </si>
  <si>
    <t>Scope 1 emissions - Energy</t>
  </si>
  <si>
    <t>Scope 1 emissions - Travel</t>
  </si>
  <si>
    <t>Scope 2 emissions - Electricity</t>
  </si>
  <si>
    <t>Total gross scope 1 and 2 emissions</t>
  </si>
  <si>
    <t>Less PPA carbon reduction for scope 2</t>
  </si>
  <si>
    <t>Less green tariff electricity for scope 2</t>
  </si>
  <si>
    <t xml:space="preserve">Absolute carbon outturn </t>
  </si>
  <si>
    <t>Total carbon dioxide in tonnes per full time employee (FTE)</t>
  </si>
  <si>
    <r>
      <t>tCO</t>
    </r>
    <r>
      <rPr>
        <vertAlign val="subscript"/>
        <sz val="11"/>
        <rFont val="Nationwide Founders"/>
        <family val="2"/>
      </rPr>
      <t>2</t>
    </r>
    <r>
      <rPr>
        <sz val="11"/>
        <rFont val="Nationwide Founders"/>
        <family val="2"/>
      </rPr>
      <t>e/FTE</t>
    </r>
  </si>
  <si>
    <t>Data score (scope 1 and 2)</t>
  </si>
  <si>
    <t>Scope 1 and 2 energy usage data</t>
  </si>
  <si>
    <t xml:space="preserve">Electricity </t>
  </si>
  <si>
    <t>MWh</t>
  </si>
  <si>
    <t xml:space="preserve">Gas </t>
  </si>
  <si>
    <t>Current progress towards our scope 1 and 2 targets</t>
  </si>
  <si>
    <t>Scope 1 absolute emissions at 2021/22 base year</t>
  </si>
  <si>
    <t>Scope 1 absolute emissions at current year</t>
  </si>
  <si>
    <t>Scope 1 percentage reduction target in absolute emissions at current year, compared to base year</t>
  </si>
  <si>
    <t>Scope 1 absolute emissions at 2030 target year</t>
  </si>
  <si>
    <t>Scope 1 percentage reduction target in absolute emissions to 2030 target year</t>
  </si>
  <si>
    <t>Scope 2 percentage renewable electricity sourced at 2021/22 base year</t>
  </si>
  <si>
    <t>Scope 2 percentage renewable electricity sourced at current year</t>
  </si>
  <si>
    <t>Scope 2 target percentage renewable electricity sourced at 2030 target year</t>
  </si>
  <si>
    <t>i. Data presented is combined for the Group for the financial years stated. For 2024/25, data is provided for year to 31 December 2024 for Nationwide and year to 30 June 2024 for Virgin Money. We have amended Nationwide's reporting date for scope 1 and 2 emissions to enable better measurement of our emissions, and to align to Nationwide’s scope 3 reporting period, and measurement of our scope 1 and 2 intermediate (by 2030) science-based targets. For 2023/24 and 2021/22 (baseline), data is provided for year to 4 April 2024 and 2022 for Nationwide and year to 30 June 2023 and 2022 for Virgin Money, respectively. Prior year, and baseline, data for Virgin Money is included for comparative purposes and has been restated due to ongoing review of the methodology. More information on the methodologies applied to the data calculations is our Climate-related Financial Disclosures: Basis of Reporting 2025, from page 3.</t>
  </si>
  <si>
    <t>The bonds listed below apply just to the Nationwide sub-group and exclude the Virgin Money sub-group. 
In 2024/25 we used our energy performance certificate (EPC) model (which uses artificial intelligence and machine learning techniques) to calculate the emissions for our residential mortgage portfolio. Aligned to the Partnership for Carbon Accounting Financials (PCAF) Global GHG Accounting and Reporting Standard, publicly available EPC data is interpolated across the book to estimate carbon emissions, where valid EPC certificates are not available.</t>
  </si>
  <si>
    <t>Measure (note i)</t>
  </si>
  <si>
    <t>Silverstone</t>
  </si>
  <si>
    <t>Total property floor area in square metres</t>
  </si>
  <si>
    <r>
      <t>m</t>
    </r>
    <r>
      <rPr>
        <vertAlign val="superscript"/>
        <sz val="11"/>
        <color rgb="FF000000"/>
        <rFont val="Nationwide Founders"/>
        <family val="2"/>
      </rPr>
      <t>2</t>
    </r>
  </si>
  <si>
    <t>Covered Bond</t>
  </si>
  <si>
    <t>1. 2024/25 data is provided for year to 31 December 2024. More information on the methodology applied to the data calculations is on page 6 of our Climate-related Financial Disclosures: Basis of Reporting 2025.</t>
  </si>
  <si>
    <t>Scope 3 downstream (category 15: investments)
mortgages, RSL and CRE emissions</t>
  </si>
  <si>
    <t xml:space="preserve">The data in this section is reported at sub-group level, unless stated otherwise. Nationwide mortgage emissions have been calculated for the 12-months to 31 December 2024, with mortgage portfolio data and EPC data also at 31 December 2024. Virgin Money mortgage emissions have been calculated for the 12-months to 31 March 2024, with mortgage portfolio data and EPC data also at 31 March 2024. For 2024/25, 2023/24 and 2021/22 (baseline), data is provided for year to 31 December 2024, 2023, and 2021 for Nationwide and year to 31 March 2024, 2023 and 2021 for Virgin Money, respectively. </t>
  </si>
  <si>
    <t>Further information on our scope 3 downstream (category 15) is in the 'Metrics and targets' section of Nationwide's Climate-related Financial Disclosures 2025 (pages 28-36).</t>
  </si>
  <si>
    <t xml:space="preserve">Scope 3 downstream investment (category 15) mortgages emissions data </t>
  </si>
  <si>
    <r>
      <t xml:space="preserve">Nationwide sub-group scope 3 downstream (category 15: investments) carbon emissions data </t>
    </r>
    <r>
      <rPr>
        <sz val="11"/>
        <rFont val="Calibri"/>
        <family val="2"/>
      </rPr>
      <t>–</t>
    </r>
    <r>
      <rPr>
        <sz val="11"/>
        <rFont val="Nationwide Founders Medium"/>
        <family val="2"/>
      </rPr>
      <t xml:space="preserve"> mortgages (note i)</t>
    </r>
  </si>
  <si>
    <t xml:space="preserve">Number of properties - total book </t>
  </si>
  <si>
    <t xml:space="preserve">Number of properties - with a valid EPC </t>
  </si>
  <si>
    <t xml:space="preserve">Total property floor area in square metres </t>
  </si>
  <si>
    <r>
      <t>m</t>
    </r>
    <r>
      <rPr>
        <vertAlign val="superscript"/>
        <sz val="11"/>
        <rFont val="Nationwide Founders"/>
        <family val="2"/>
      </rPr>
      <t>2</t>
    </r>
  </si>
  <si>
    <t>Absolute carbon emissions (on whole book using interpolated EPC data)</t>
  </si>
  <si>
    <t>Absolute carbon intensity (using interpolated EPC data)</t>
  </si>
  <si>
    <r>
      <t>kgCO</t>
    </r>
    <r>
      <rPr>
        <vertAlign val="subscript"/>
        <sz val="11"/>
        <rFont val="Nationwide Founders"/>
        <family val="2"/>
      </rPr>
      <t>2</t>
    </r>
    <r>
      <rPr>
        <sz val="11"/>
        <rFont val="Nationwide Founders"/>
        <family val="2"/>
      </rPr>
      <t>e/m</t>
    </r>
    <r>
      <rPr>
        <vertAlign val="superscript"/>
        <sz val="11"/>
        <rFont val="Nationwide Founders"/>
        <family val="2"/>
      </rPr>
      <t>2</t>
    </r>
    <r>
      <rPr>
        <sz val="11"/>
        <rFont val="Nationwide Founders"/>
        <family val="2"/>
      </rPr>
      <t>/y</t>
    </r>
  </si>
  <si>
    <t>LTV weighted carbon emissions (using interpolated EPC data)</t>
  </si>
  <si>
    <t>LTV weighted carbon intensity (using interpolated EPC data)</t>
  </si>
  <si>
    <t>Data score (scope 3 mortgages)</t>
  </si>
  <si>
    <t>Virgin Money sub-group  scope 3 downstream (category 15: investments) carbon emissions data – mortgages (note ii)</t>
  </si>
  <si>
    <t>Absolute carbon emissions (on whole book using extrapolated EPC data)</t>
  </si>
  <si>
    <t>Absolute carbon intensity (using extrapolated EPC data)</t>
  </si>
  <si>
    <t>LTV weighted carbon emissions (using extrapolated EPC data)</t>
  </si>
  <si>
    <t>LTV weighted carbon intensity (using extrapolated EPC data)</t>
  </si>
  <si>
    <t>Current progress towards our scope 3 mortgages science-based targets</t>
  </si>
  <si>
    <t>Current progress towards the Nationwide sub-group's scope 3 downstream (category 15: investments) mortgages emissions target</t>
  </si>
  <si>
    <t>Scope 3 mortgages financed emissions at 2021/22 base year</t>
  </si>
  <si>
    <t>Scope 3 mortgages emissions intensity at 2021/22 base year</t>
  </si>
  <si>
    <t>Scope 3 mortgages financed emissions at current year</t>
  </si>
  <si>
    <t>Scope 3 mortgages emissions intensity at current year</t>
  </si>
  <si>
    <t>Scope 3 mortgages percentage reduction in emissions intensity at 2024/25 current year, compared to base year</t>
  </si>
  <si>
    <t>Scope 3 mortgages emissions intensity at 2030 target year</t>
  </si>
  <si>
    <t>Scope 3 percentage reduction in emissions intensity to 2030 target year</t>
  </si>
  <si>
    <t>Current progress towards the Virgin Money sub-group's scope 3 downstream (category 15: investments) mortgages emissions target</t>
  </si>
  <si>
    <t>Scope 3 mortgages percentage reduction in emissions intensity at current year, compared to base year</t>
  </si>
  <si>
    <t>Virgin Money sub-group's scope 3 downstream investment (category 15) business lending emissions data (note iii)</t>
  </si>
  <si>
    <t>Scope 3 emissions data – agriculture (note iii)</t>
  </si>
  <si>
    <t xml:space="preserve">Percentage of portfolio balances covered by emissions </t>
  </si>
  <si>
    <t>Gross lending covered by emissions</t>
  </si>
  <si>
    <t xml:space="preserve">Gross revenue covered by emissions </t>
  </si>
  <si>
    <t xml:space="preserve">LTV weighted carbon emissions </t>
  </si>
  <si>
    <t xml:space="preserve">Physical LTV weighted carbon intensity </t>
  </si>
  <si>
    <t>tCO₂e/y£m revenue</t>
  </si>
  <si>
    <t xml:space="preserve">Data score </t>
  </si>
  <si>
    <t>Scope 3 emissions data – oil and gas (note iii)</t>
  </si>
  <si>
    <t xml:space="preserve">Economic LTV weighted carbon intensity </t>
  </si>
  <si>
    <t>Scope 3 emissions data – shipping (note iii)</t>
  </si>
  <si>
    <t xml:space="preserve">Gross lending covered by emissions </t>
  </si>
  <si>
    <t>LTV weighted carbon emissions</t>
  </si>
  <si>
    <t>Economic LTV weighted carbon intensity</t>
  </si>
  <si>
    <t>Scope 3 emissions data – surface transport (note iii)</t>
  </si>
  <si>
    <t>Total kilometers travelled covered by emissions</t>
  </si>
  <si>
    <t>km</t>
  </si>
  <si>
    <t xml:space="preserve">TV weighted carbon emissions </t>
  </si>
  <si>
    <t>tCO₂e/y/km travelled</t>
  </si>
  <si>
    <t>Data score</t>
  </si>
  <si>
    <t>Current progress towards the Virgin Money sub-group's scope 3 business lending science-based targets</t>
  </si>
  <si>
    <t>Progress towards our scope 3 agriculture target</t>
  </si>
  <si>
    <t xml:space="preserve">Financed emissions at 2021/22 base year </t>
  </si>
  <si>
    <t>tCO₂e/y/£m revenue</t>
  </si>
  <si>
    <t>Financed emissions at current year</t>
  </si>
  <si>
    <t>Percentage reduction in emissions intensity at current year</t>
  </si>
  <si>
    <t>Percentage reduction in emissions intensity at 2030 target year</t>
  </si>
  <si>
    <t>Progress towards our scope 3 oil and gas target</t>
  </si>
  <si>
    <t>tCO₂e/y/£m lent</t>
  </si>
  <si>
    <t>Progress towards our scope 3 shipping target</t>
  </si>
  <si>
    <t>Progress towards our scope 3 surface transport target (note iv)</t>
  </si>
  <si>
    <t>gCO₂e/y/km travelled</t>
  </si>
  <si>
    <t>&lt;1%</t>
  </si>
  <si>
    <t>Nationwide sub-group scope 3 downstream category 15 (investments) registered social landlords (RSL) emissions</t>
  </si>
  <si>
    <t>Scope 3 downstream (category 15: investments) carbon emissions data – RSL (note v)</t>
  </si>
  <si>
    <t>Data score (scope 3 RSL)</t>
  </si>
  <si>
    <t>Current progress towards our scope 3 downstream (category 15: investments) RSL emissions target</t>
  </si>
  <si>
    <t>Scope 3 RSL financed emissions at 2021/22 base year</t>
  </si>
  <si>
    <t>Scope 3 RSL emissions intensity at 2021/22 base year</t>
  </si>
  <si>
    <t>Scope 3 RSL financed emissions at current year</t>
  </si>
  <si>
    <t>Scope 3 RSL emissions intensity at current year</t>
  </si>
  <si>
    <t>Scope 3 RSL percentage reduction in emissions intensity at current year, compared to base year</t>
  </si>
  <si>
    <t>Scope 3 RSL emissions intensity at 2030 target year</t>
  </si>
  <si>
    <t>Scope 3 RSL percentage reduction in emissions intensity to 2030 target year</t>
  </si>
  <si>
    <t>Nationwide sub-group scope 3 downstream category 15 (investments) commercial real estate (CRE) emissions</t>
  </si>
  <si>
    <t>Scope 3 downstream (category 15: investments) carbon emissions data – CRE (note vi)</t>
  </si>
  <si>
    <t>Absolute carbon emissions (on whole book using proxy EPC data)</t>
  </si>
  <si>
    <t>Absolute carbon intensity (using proxy EPC data)</t>
  </si>
  <si>
    <t>LTV weighted carbon emissions (using proxy EPC data)</t>
  </si>
  <si>
    <t>LTV weighted carbon intensity (using proxy EPC data)</t>
  </si>
  <si>
    <t>Data score (scope 3 CRE)</t>
  </si>
  <si>
    <t>Progress towards our CRE science-based target (closed portfolio) (note vi)</t>
  </si>
  <si>
    <t>CRE percentage of portfolio size reduction from 2016/17 to current year</t>
  </si>
  <si>
    <t>CRE percentage of portfolio comprised of residential property</t>
  </si>
  <si>
    <t>Scope 3 CRE percentage reduction in emissions intensity to 2030 target year</t>
  </si>
  <si>
    <t xml:space="preserve">We will help more people into safe and secure homes, both our customers who have relationships with us and more broadly </t>
  </si>
  <si>
    <t>Notes on latest figures</t>
  </si>
  <si>
    <r>
      <t>First time buyers</t>
    </r>
    <r>
      <rPr>
        <vertAlign val="superscript"/>
        <sz val="11"/>
        <rFont val="Nationwide Founders Medium"/>
        <family val="2"/>
      </rPr>
      <t>1</t>
    </r>
  </si>
  <si>
    <t>Number of first time buyers helped into a home of their own</t>
  </si>
  <si>
    <t xml:space="preserve">Over 2024/25. </t>
  </si>
  <si>
    <t>Proportion of our new first time buyers choosing our Helping Hand mortgage</t>
  </si>
  <si>
    <t>Nationwide 
sub-group</t>
  </si>
  <si>
    <t>Based on Nationwide-branded mortgage completions, over 2024/25.</t>
  </si>
  <si>
    <t>Based on Nationwide-branded mortgage completions over 2024/25.</t>
  </si>
  <si>
    <t>Buy to let</t>
  </si>
  <si>
    <t>Nationwide's share of total buy to let balances</t>
  </si>
  <si>
    <t>Social housing</t>
  </si>
  <si>
    <t>£ billion</t>
  </si>
  <si>
    <t>1. Our definition of a first time buyer is set out in the Glossary for the Annual Report and Accounts, available at nationwide.co.uk.</t>
  </si>
  <si>
    <t>Branches and accessible banking</t>
  </si>
  <si>
    <t>Ranking of Nationwide's branch network size vs. the UK financial services sector</t>
  </si>
  <si>
    <t>1st</t>
  </si>
  <si>
    <t>Number of branches in Nationwide's branch network</t>
  </si>
  <si>
    <t>As at 31 March 2025.</t>
  </si>
  <si>
    <t xml:space="preserve">Number of branches in Virgin Money's branch network </t>
  </si>
  <si>
    <t>Virgin Money
sub-group</t>
  </si>
  <si>
    <t>Supporting our customers</t>
  </si>
  <si>
    <t xml:space="preserve">Colleagues feeling equipped to assist vulnerable customers with their different needs </t>
  </si>
  <si>
    <t>Number of safe spaces across our branches to support anyone experiencing domestic abuse</t>
  </si>
  <si>
    <t>As at 31 March 2025. Only available currently within Nationwide-branded branches.</t>
  </si>
  <si>
    <t xml:space="preserve">Total amount of attempted fraudulent card and online transactions prevented by our fraud defence systems and fraud teams </t>
  </si>
  <si>
    <t>Total value of potential scams prevented, through customers using our Scam Checker Service</t>
  </si>
  <si>
    <t>Cumulative value since the launch of the Scam Checker Service in November 2021, up until March 2025. Scam Checker Service is a service available through our Nationwide sub-group.</t>
  </si>
  <si>
    <t>Financial education and inclusion, and encouraging saving</t>
  </si>
  <si>
    <t xml:space="preserve">n/a </t>
  </si>
  <si>
    <t>Nationwide's ranking for basic current account holdings</t>
  </si>
  <si>
    <t>3rd</t>
  </si>
  <si>
    <t>Peer group ranking of basic bank account stock held by Nationwide and Virgin Money.</t>
  </si>
  <si>
    <t>Number of savings goals set up via our Nationwide and Virgin Money banking apps</t>
  </si>
  <si>
    <t>FlexStudent</t>
  </si>
  <si>
    <t xml:space="preserve">Number of students taking out a FlexStudent account </t>
  </si>
  <si>
    <t>Over 2024/25.</t>
  </si>
  <si>
    <t xml:space="preserve">Nationwide's share of new student current accounts opened across the market </t>
  </si>
  <si>
    <t>Based on Curinos eBenchmarkers comparison of financial services providers and Nationwide analysis, April 2024 to February 2025. First year of disclosure so no comparator provided.</t>
  </si>
  <si>
    <t>Customer engagement and satisfaction</t>
  </si>
  <si>
    <t>Our customer experience score, based on the feedback score customers of Nationwide-branded products provide when they complete our survey after they interact with us, in our branches, by telephone and through our digital channels</t>
  </si>
  <si>
    <t>Based on the 12 months ended 31 March 2025, and calculated by weighting the aggregated scores across Nationwide channels to reflect the way customers interact with us. Digital channels include our Nationwide mobile banking app, internet bank and webchat. The 2024 comparative has been restated to align with the 2025 methodology, in which website surveys have been removed to improve relevancy of feedback, and channel weighting has been re-balanced to reflect overall channel usage by customers over a 12 month period.</t>
  </si>
  <si>
    <t xml:space="preserve">Core products customer satisfaction ranking among our peer group </t>
  </si>
  <si>
    <t>Nationwide brand lead as at March 2025: 7.5%pts, March 2024: 5.5%pts. © Ipsos 2025, Financial Research Survey (FRS), for the 12 months ended 31 March 2013 to 12 months ended 31 March 2025. Results based on a sample of around 47,000 adults (aged 16+). The survey contacts around 50,000 adults (aged 16+) a year in total across Great Britain. Interviews were face to face, over the phone and online, taking into account (and weighted to) the overall profile of the adult population. The results reflect the percentage of extremely satisfied and very satisfied customers minus the percentage of customers who were extremely or very or fairly dissatisfied across those customers with a main current account, mortgage or savings. Those in our peer group are Barclays, Halifax, HSBC, Lloyds Bank, NatWest, Santander and TSB. Prior to April 2017, those in our peer group were Barclays, Halifax, HSBC, Lloyds Bank (Lloyds TSB prior to April 2015), NatWest and Santander.</t>
  </si>
  <si>
    <t>Ranking of our Nationwide brand among our peer group, when personal current account customers across Great Britain were asked how likely they would be to recommend their provider's branch services</t>
  </si>
  <si>
    <t>Joint 1st</t>
  </si>
  <si>
    <t>According to an independent phone survey of 17,234 customers (aged 16+) of the 17 largest current account providers in Great Britain, and 5,612 customers (aged 16+) of the 11 largest current account providers in Northern Ireland, between 
January 2024 and December 2024, run by Ipsos. Learn more at Ipsos.uk/personal-banking-service-quality.</t>
  </si>
  <si>
    <t>Ranking of our Nationwide brand among our peer group, when personal current account customers across Northern Ireland were asked how likely they would be to recommend their provider's branch services</t>
  </si>
  <si>
    <t xml:space="preserve">Ranking of our Virgin Money brand among our peer group, when personal current account customers across Great Britain were asked how likely they would be to recommend their provider's branch services  </t>
  </si>
  <si>
    <t xml:space="preserve">10th </t>
  </si>
  <si>
    <t>According to an independent phone survey of 17,234 customers (aged 16+) of the 17 largest current account providers in Great Britain, and 5,612 customers (aged 16+) of the 11 largest current account providers in Northern Ireland, between 
January 2024 and December 2024, run by Ipsos. Learn more at Ipsos.uk/personal-banking-service-quality. First year of disclosure so no comparator provided.</t>
  </si>
  <si>
    <t>Charitable activities</t>
  </si>
  <si>
    <t>Amount committed to charitable activities as part of the 1% of pre-tax profits that we commit each year to charitable activities</t>
  </si>
  <si>
    <t>Amount committed over 2024/25 (as part of our 1% pre-tax profit commitment). For 2024/25, this preceded the acquisition of Virgin Money on 1 October 2024. Our commitment of £18.7 million included £17.0 million of charitable donations and £1.7 million relating to supporting activity and staff costs.</t>
  </si>
  <si>
    <t xml:space="preserve">Amount committed over 2024/25 (as part of our 1% pre-tax profit commitment). </t>
  </si>
  <si>
    <t>Amount donated by Virgin Money to charitable activities</t>
  </si>
  <si>
    <t xml:space="preserve">£ million </t>
  </si>
  <si>
    <t>£</t>
  </si>
  <si>
    <t>From 1st October 2024 to 31st March 2025. Comparator not stated as this was prior to our acquisition of Virgin Money.</t>
  </si>
  <si>
    <t>Total hours volunteered by colleagues during work time</t>
  </si>
  <si>
    <t>Hours</t>
  </si>
  <si>
    <t>Based on hours volunteered during work hours for our Nationwide Fairer Futures charity partners and other external charity activities, as logged by Nationwide sub-group colleagues on our volunteering system.</t>
  </si>
  <si>
    <t xml:space="preserve">Proportion of colleagues across Nationwide taking part in volunteering </t>
  </si>
  <si>
    <t xml:space="preserve">Group </t>
  </si>
  <si>
    <t>Diversity</t>
  </si>
  <si>
    <t xml:space="preserve">Our Nationwide brand's ranking in the Financial Times' 2025 Diversity Leaders list for Europe vs. the financial services sector </t>
  </si>
  <si>
    <t xml:space="preserve">1st </t>
  </si>
  <si>
    <t xml:space="preserve">Joint 5th </t>
  </si>
  <si>
    <t>6th</t>
  </si>
  <si>
    <t>FTSE Women Leaders Review (February 2025).</t>
  </si>
  <si>
    <t xml:space="preserve">Number of interns supported  through the 10,000 Interns Foundation's Black Interns programme </t>
  </si>
  <si>
    <t xml:space="preserve">Number of students supported through our Nationwide Scholarship programme </t>
  </si>
  <si>
    <t>Number of colleagues supported through our Chartered Management Degree Apprenticeship with Cranfield University</t>
  </si>
  <si>
    <t xml:space="preserve">Permanent employees </t>
  </si>
  <si>
    <t>As at 31 March 2025. Number of permanent employees to the nearest 500.</t>
  </si>
  <si>
    <t>As at 31 March 2025. Proportion of permanent employees that work full time.</t>
  </si>
  <si>
    <t xml:space="preserve">Total turnover </t>
  </si>
  <si>
    <t xml:space="preserve">Total voluntary turnover </t>
  </si>
  <si>
    <t>Average absence rate</t>
  </si>
  <si>
    <t xml:space="preserve">Average absence rate </t>
  </si>
  <si>
    <t>Colleague engagement</t>
  </si>
  <si>
    <t xml:space="preserve">Colleague engagement index </t>
  </si>
  <si>
    <t>Results reflect Group Colleague Culture Survey from March 2025. Comparator reflects results from Nationwide sub-group's Colleague Culture Survey in Novermber 2023.</t>
  </si>
  <si>
    <t>Differential between Nationwide colleague engagement and the Financial Services Benchmark engagement level</t>
  </si>
  <si>
    <t>+ %pts</t>
  </si>
  <si>
    <t>Career development and training</t>
  </si>
  <si>
    <t xml:space="preserve">Amount invested per head in external training, professional development and coaching </t>
  </si>
  <si>
    <t xml:space="preserve">Number of colleagues who have completed Skills Matter learning </t>
  </si>
  <si>
    <t xml:space="preserve">Since its launch in January 2025, around 1500 Nationwide sub-group colleagues have completed Skills Matter 
learning materials. </t>
  </si>
  <si>
    <t>Virgin Money</t>
  </si>
  <si>
    <t>Nationwide Group Staff Union</t>
  </si>
  <si>
    <t>Supplier relationships</t>
  </si>
  <si>
    <t>Number of suppliers we work with</t>
  </si>
  <si>
    <t>Proportion of our total upstream scope 3 emissions represented by categories 1, 2 and 4 (purchased goods and services, capital goods, and upstream transportation and distribution respectively)</t>
  </si>
  <si>
    <t xml:space="preserve">Standard contractual payment terms for suppliers with more than 50 employees </t>
  </si>
  <si>
    <t>days</t>
  </si>
  <si>
    <t xml:space="preserve"> We endeavour to pay businesses with less than 50 employees in 10 days. These are Nationwide sub-group terms only.</t>
  </si>
  <si>
    <t xml:space="preserve">days </t>
  </si>
  <si>
    <t>This applies to all businesses. These are Virgin Money terms only. Comparator not stated as this was prior to our acquisition of Virgin Money.</t>
  </si>
  <si>
    <t xml:space="preserve">Proportion of third party invoices paid within 60 days </t>
  </si>
  <si>
    <t>Nationwide sub-group figures from April 2024 to March 2025.</t>
  </si>
  <si>
    <t xml:space="preserve">Proportion of third party invoices paid within their contractual terms </t>
  </si>
  <si>
    <t xml:space="preserve">Proportion of small and medium enterprise invoices paid within 30 calendar days </t>
  </si>
  <si>
    <t xml:space="preserve">Amount spent directly with social enterprises </t>
  </si>
  <si>
    <t>Amount spent with social enterprises through our admin sites on food and drink items</t>
  </si>
  <si>
    <t xml:space="preserve">Number of Minority Supplier Development Network (MSDUK) certified suppliers worked with </t>
  </si>
  <si>
    <t>Responsible supplier management</t>
  </si>
  <si>
    <t>Number of suppliers that Nationwide sub-group had requested to join EcoVadis</t>
  </si>
  <si>
    <t>Average EcoVadis score across Nationwide sub-group's suppliers</t>
  </si>
  <si>
    <t xml:space="preserve">Average score across the global EcoVadis network </t>
  </si>
  <si>
    <t xml:space="preserve">Average EcoVadis score of Nationwide's sub-group suppliers vs. EcoVadis network average score </t>
  </si>
  <si>
    <t xml:space="preserve">EcoVadis score of our Nationwide sub-group </t>
  </si>
  <si>
    <t xml:space="preserve">Virgin Money CDP Supplier Engagement Programme - response rate </t>
  </si>
  <si>
    <t>Comparator not stated as this was prior to our acquisition of Virgin Money.</t>
  </si>
  <si>
    <t xml:space="preserve">CDP Supplier Engagement Programme industry average response rate </t>
  </si>
  <si>
    <t>As published by CDP in 2025. Comparator not stated as this was prior to our acquisition of Virgin Money.</t>
  </si>
  <si>
    <t>PAI</t>
  </si>
  <si>
    <t>Relevant information</t>
  </si>
  <si>
    <t>Climate and other environment-related indicators</t>
  </si>
  <si>
    <t>Scope 1 GHG emissions</t>
  </si>
  <si>
    <t>As part of the actions detailed in our Transition Plan, at the end of 2024 we had removed gas from over 95% of Nationwide sub-group branches, replacing it with electrical solutions, which resulted in a reduction in emissions for scope 1.  We have an aim to remove gas from 100% of our data centres by the end of 2025, and an aim to remove gas from our admin sites, by 2030.. For more information please see our Climate-related Financial Disclosures 2025.</t>
  </si>
  <si>
    <t>Scope 2 GHG emissions</t>
  </si>
  <si>
    <t>Scope 3 GHG emissions</t>
  </si>
  <si>
    <t>Total GHG emissions</t>
  </si>
  <si>
    <t xml:space="preserve">We report total emissions in operational scope and does not include financed emissions, in line with other PAI disclosures and current industry practice. This figure includes Nationwide's scope 1, scope 2 (market-based), and scope 3 upstream emissions, as detailed in the cells above.
</t>
  </si>
  <si>
    <t>-</t>
  </si>
  <si>
    <t>Carbon footprint</t>
  </si>
  <si>
    <t>This PAI indicator has not been disclosed in this datasheet, in line with other PAI disclosures, as this calculation is not applicable for this disclosure.</t>
  </si>
  <si>
    <t>GHG intensity</t>
  </si>
  <si>
    <r>
      <t>tCO</t>
    </r>
    <r>
      <rPr>
        <vertAlign val="subscript"/>
        <sz val="11"/>
        <rFont val="Nationwide Founders"/>
        <family val="2"/>
      </rPr>
      <t>2</t>
    </r>
    <r>
      <rPr>
        <sz val="11"/>
        <rFont val="Nationwide Founders"/>
        <family val="2"/>
      </rPr>
      <t>e/y/£m</t>
    </r>
  </si>
  <si>
    <t>Company active in the fossil fuel sector</t>
  </si>
  <si>
    <t>Share of non-renewable energy consumption and production</t>
  </si>
  <si>
    <t>Energy consumption intensity</t>
  </si>
  <si>
    <t>MWh/£m</t>
  </si>
  <si>
    <r>
      <t>Nationwide does not report a revenue figure; the equivalent for a firm providing banking services is Total Underlying Income which has been used for these metrics. Our income statements can be found in our Annual Report and Accounts 2025.
These metrics are based on Nationwide's total energy usage (gas and electricity) of 103,839 MWh and Total Underlying Income of £5,211m. Please note that Total Underlying Income is stated in GBP, not EUR. A value for 2023/24 has not been provided as we do not disclose a restated total underlying income figure which includes the Virgin Money sub-group for this period.</t>
    </r>
    <r>
      <rPr>
        <sz val="11"/>
        <color rgb="FFFF0000"/>
        <rFont val="Nationwide Founders"/>
        <family val="2"/>
      </rPr>
      <t xml:space="preserve">
</t>
    </r>
    <r>
      <rPr>
        <sz val="11"/>
        <rFont val="Nationwide Founders"/>
        <family val="2"/>
      </rPr>
      <t xml:space="preserve">
The energy consumption intensity figure provided for this disclosure is not, and should not, be used as an indicator to measure progress towards our intermediate (by 2030) science-based targets.
</t>
    </r>
  </si>
  <si>
    <t>Activities negatively impacting biodiversity sensitive areas</t>
  </si>
  <si>
    <t>Emissions to water</t>
  </si>
  <si>
    <t>Hazardous waste and radioactive waste ratio</t>
  </si>
  <si>
    <t>Social and governance-related indicators</t>
  </si>
  <si>
    <t>Violations of UN Global Compact and OECD Guidelines for Multinational Enterprises</t>
  </si>
  <si>
    <t>Number of violations</t>
  </si>
  <si>
    <t>Nationwide has been a signatory of the UN Global Compact since 2019.</t>
  </si>
  <si>
    <t>Lack of processes and compliance mechanisms to monitor compliance with UN Global Compact principles and OECD Guidelines for Multinational Enterprises</t>
  </si>
  <si>
    <t>Where appropriate, Nationwide sub-group's policies have been designed to reflect the UN Global Compact principles and other recognised human rights principles. We have not identified any of the Virgin Money sub-group's policies which violate the UN Global Compact principles.</t>
  </si>
  <si>
    <t>Unadjusted gender pay gap</t>
  </si>
  <si>
    <t>% mean unadjusted pay gap between employees identifying as men and women</t>
  </si>
  <si>
    <t>Board gender diversity</t>
  </si>
  <si>
    <t>% of female board members</t>
  </si>
  <si>
    <t>Company directly involved with controversial weapons</t>
  </si>
  <si>
    <t>As a building society, the majority of our lending assets must be secured on residential property, which includes mortgages and loans to social housing providers. These assets account for more than 90% of our lending portfolio. We also lend to business customers, who are primarily UK-based SMEs. We do not lend to, or invest in arms that are subject to a treaty or convention, to which the UK government is a signatory, such as nuclear, biological and chemical weapons. Please see our Responsible Investment Statement for more information.</t>
  </si>
  <si>
    <t xml:space="preserve">Nationwide has the largest single-brand branch network across the UK financial services sector. </t>
  </si>
  <si>
    <t>As at 31 March 2025. Comparator for 2023/24 not stated as this was prior to our acquisition of Virgin Money.</t>
  </si>
  <si>
    <t>Results reflect Group Colleague Culture Survey from March 2025. Comparator for 2023/24 reflects results from Nationwide sub-group's Colleague Culture Survey in October 2024.</t>
  </si>
  <si>
    <t xml:space="preserve">Figures between January 2025, when we relaunched the programme, and June 2025.  Reach figures for colleague-led sessions are estimated based on confirmed class sizes when the session is delivered. </t>
  </si>
  <si>
    <t xml:space="preserve">Figures between January 2025, when we relaunched the programme, and June 2025. Reach figures are estimated using an assumption that each download represents 30 students engaging with a lesson (more than 2,500 downloads in the time period reaching an estimated 80,000 pupils). </t>
  </si>
  <si>
    <t>Virgin Money / Virgin Money sub-group</t>
  </si>
  <si>
    <t>Value of Helping Hand mortgage completions as a proportion of the value of all Nationwide-branded first time buyer mortgage completions</t>
  </si>
  <si>
    <t>Included new lending and the refinancing of existing facilities over 2024/25.</t>
  </si>
  <si>
    <t>Further information is available in Nationwide's Environmental, Social and Governance Disclosures 2025 (pages 10-17)
For more information on how to read these results, see the Overview tab</t>
  </si>
  <si>
    <t>Further information is available in Nationwide's Environmental, Social and Governance Disclosures 2025 (pages 18-20)
For more information on how to read these results, see the Overview tab</t>
  </si>
  <si>
    <t>Further information is available in Nationwide's Environmental, Social and Governance Disclosures 2025 (pages 21-33)
For more information on how to read these results, see the Overview tab</t>
  </si>
  <si>
    <t>From 1 October 2024 to 31 March 2025. Of the £1.8 million donated by Virgin Money, £1.1 million was awarded to the Virgin Money Foundation. Comparator not stated as this was prior to our acquisition of Virgin Money.</t>
  </si>
  <si>
    <t xml:space="preserve">Number of people supported with internet access through Virgin Money National Databank programme </t>
  </si>
  <si>
    <t>From 1 October 2024 to 31 March 2025. Comparator not stated as this was prior to our acquisition of Virgin Money.</t>
  </si>
  <si>
    <t>Number of charities awarded grants through our Colleague Grants programme within Nationwide sub-group (as part of the 1% of pre-tax profits committed to charitable activities)</t>
  </si>
  <si>
    <t>Colleague fundraising and volunteering</t>
  </si>
  <si>
    <t>This is a Nationwide sub-group figure over 2024/25.</t>
  </si>
  <si>
    <t>This is a Nationwide sub-group figure over 2024/25. Amount awarded in colleague grants as part of the 1% of pre-tax profits committed to charitable activities.</t>
  </si>
  <si>
    <t>This is a Nationwide sub-group figure over 2024/25, based on hours volunteered during work hours for our Nationwide Fairer Futures charity partners and other external charity activities, as logged by Nationwide sub-group colleagues on our volunteering system.</t>
  </si>
  <si>
    <t xml:space="preserve">This is a Group figure over 2024/25. </t>
  </si>
  <si>
    <t>From 1 October 2024 to 31 March 2025.</t>
  </si>
  <si>
    <t>Number of people supported through the Virgin Money Foundation's three key workstreams</t>
  </si>
  <si>
    <t>Further information is available in Nationwide's Environmental, Social and Governance Disclosures 2025 (pages 36-38)
For more information on how to read these results, see the Overview tab</t>
  </si>
  <si>
    <t>Ranking in the FTSE Women Leaders Review, across 50 of the UK's largest private businesses, for female representation on our Board of Directors</t>
  </si>
  <si>
    <t>Over 2024/25. Launched in 2024, therefore no comparator available.</t>
  </si>
  <si>
    <t>Full time employees - % working full time</t>
  </si>
  <si>
    <t>Further information is available in Nationwide's Environmental, Social and Governance Disclosures 2025 (pages 39-42)
For more information on how to read these results, see the Overview tab</t>
  </si>
  <si>
    <t xml:space="preserve">Total number of learning hours completed by colleagues </t>
  </si>
  <si>
    <t>Average number of learning hours completed per colleague</t>
  </si>
  <si>
    <t xml:space="preserve">Number of people who have completed the Virgin Money Accelerate programme for people leadership </t>
  </si>
  <si>
    <t>Proportion of permanent colleagues within our Nationwide sub-group who are members of the Nationwide Group Staff Union</t>
  </si>
  <si>
    <t>Further information is available in Nationwide's Environmental, Social and Governance Disclosures 2025 (pages 43-45)
For more information on how to read these results, see the Overview tab</t>
  </si>
  <si>
    <t>Assessment based on 2024/25.</t>
  </si>
  <si>
    <t>Standard contractual payment terms for all suppliers</t>
  </si>
  <si>
    <t xml:space="preserve">Nationwide sub-group figures for 2024 calendar year. </t>
  </si>
  <si>
    <t xml:space="preserve">Percentage of suppliers (of those requested to join EcoVadis in row 20 above) that had valid EcoVadis scorecards </t>
  </si>
  <si>
    <t>Average EcoVadis score across Nationwide sub-group suppliers for 2024 calendar year.</t>
  </si>
  <si>
    <t>Average EcoVadis score across the entire EcoVadis network for 2024 calendar year.</t>
  </si>
  <si>
    <t>Differential between the average EcoVadis score across Nationwide sub-group's suppliers and the average score across the entire EcoVadis network for 2024 calendar year.</t>
  </si>
  <si>
    <t>The Nationwide group has not identified any violations of UN Global Compact principles.</t>
  </si>
  <si>
    <t>The Nationwide sub-group's public policies can be found here: https://www.nationwide.co.uk/about-us/responsible-business/policies-and-statements/
The Virgin Money sub-group's public policies can be found here: https://www.virginmoneyukplc.com/corporate-sustainability/esg-hub</t>
  </si>
  <si>
    <t xml:space="preserve">The Nationwide group reports its gender pay gap in accordance with UK law. Our most recent report states our pay gap data for 2023/24, prior to the acquisition of Virgin Money. 
Our statutory gender pay gap for financial year 2022/23 was 22.2%, which took into account a one-off payment of £500, made as part of our annual pay review in April 2023. Without this one-off payment, our mean gender pay gap at 5 April 2023 was 27.5%. </t>
  </si>
  <si>
    <t>Nationwide reports its gender and ethnicity pay gaps annually. More information can be found here: https://www.nationwide.co.uk/about-us/inclusion-and-diversity/pay-gaps/
More information on our approach to diversity and inclusion can be found in our Environmental, Social and Governance Disclosures, found here: https://www.nationwide.co.uk/investor-relations/#responsible-business</t>
  </si>
  <si>
    <r>
      <t>Nationwide is committed to having a diverse and inclusive Board to set the strategy, tone, culture and purpose of the organisation. The Society is committed to meeting the Board diversity targets set by the FCA: a minimum of 40% female representation on the Board; at least</t>
    </r>
    <r>
      <rPr>
        <strike/>
        <sz val="11"/>
        <rFont val="Nationwide Founders"/>
        <family val="2"/>
      </rPr>
      <t xml:space="preserve"> </t>
    </r>
    <r>
      <rPr>
        <sz val="11"/>
        <rFont val="Nationwide Founders"/>
        <family val="2"/>
      </rPr>
      <t>one female in the role of either Chair, Senior Independent Director, Chief Executive or Chief Financial Officer; and a minimum of one Board Director from a minority ethnic background. Nationwide reports its Board diversity data, including gender diversity, annually in its Annual Report and Accounts. In 2024/25, we exceeded all of these targets.</t>
    </r>
  </si>
  <si>
    <t>The Nationwide group is not directly involved in the manufacture or selling of weapons.</t>
  </si>
  <si>
    <t>The Nationwide group monitors hazardous waste generation internally. Due to the nature of its business activity, hazardous waste generation is minimal.</t>
  </si>
  <si>
    <t>As a building society, Nationwide group's business does not include activities which are likely to result in emitting priority substances (as defined by the European Parliament and Council Directive 2000/60/EC), nitrates, phosphates and pesticides to water.</t>
  </si>
  <si>
    <t>Nationwide group's water usage and water emissions can be found on page 39 of our Climate-related Financial Disclosures 2025.</t>
  </si>
  <si>
    <t>Nationwide group is based in the UK only, and its sites are primarily branches and admin buildings in urban areas. It is therefore unlikely that any Nationwide Group sites negatively affect biodiversity-sensitive areas.</t>
  </si>
  <si>
    <t>This is calculated through dividing the Nationwide group's non-renewable energy consumption in MWh by its total energy consumption in MWh, as reported in its Climate-related Financial Disclosures 2025. 
The Nationwide group sources 100% renewable electricity for its own operations. Renewable electricity makes up the majority of our total energy use. Our non-renewable energy consumption is from gas and diesel usage in our buildings, and fuel used in our fleet vehicles, as detailed in the Scope 1 &amp; 2 tab.
Please note that prior year data for Virgin Money is included for comparative purposes.</t>
  </si>
  <si>
    <t>Further information is available in Nationwide's Environmental, Social and Governance Disclosures 2025 (pages 59-64)
For more information on how to read these results, see the Overview tab</t>
  </si>
  <si>
    <r>
      <t xml:space="preserve">Our Branch Promise: Everywhere we have a branch, we promise to still be there until at least the start of 2028.
</t>
    </r>
    <r>
      <rPr>
        <sz val="10"/>
        <rFont val="Nationwide Founders"/>
        <family val="2"/>
      </rPr>
      <t>Note: our Branch Promise was extended in March 2024 and prior to this was: Our Branch Promise: Every town and city which has a branch today will still have one until at least 2026</t>
    </r>
    <r>
      <rPr>
        <sz val="11"/>
        <rFont val="Nationwide Founders"/>
        <family val="2"/>
      </rPr>
      <t>.</t>
    </r>
  </si>
  <si>
    <t>By 2025:
1,400,000</t>
  </si>
  <si>
    <t xml:space="preserve">Cumulative number vs our baseline of 31 March 2022. This 2025 target measure has now matured and will be retired. </t>
  </si>
  <si>
    <t>By 2025:
300,000</t>
  </si>
  <si>
    <t>Cumulative number vs our baseline of 30 November 2020. The measure relates to the Nationwide sub-group. Following the maturity of our 2025 target, we are introducing a new three-year from 2025/26 to 2027/28, to further demonstrate our support for first time buyers. Our new three-year target will be a Group target (including Nationwide and Virgin Money sub-groups). Our definition of a first time buyer is set out in the Glossary for the Annual Report and Accounts, available at nationwide.co.uk.</t>
  </si>
  <si>
    <t>By 2025:
2,000</t>
  </si>
  <si>
    <t>The Nationwide group reports its Board diversity data, including gender diversity, annually in its Annual Report and Accounts.</t>
  </si>
  <si>
    <t>Absolute carbon emissions (using interpolated EPC data)</t>
  </si>
  <si>
    <t>See 'Scope 3 Upstream (Cat 1, 2 and  4)' and 'Scope 3 Downstream (Cat 15)' tabs for more information on our scope 3 targets.</t>
  </si>
  <si>
    <t>Owner-occupier mortgages - number of properties in very high risk of flooding</t>
  </si>
  <si>
    <t xml:space="preserve">Owner-occupier mortgages - exposure of properties in very high risk of flooding </t>
  </si>
  <si>
    <t xml:space="preserve">Owner- occupier mortgages - exposure of properties in  high risk of flooding </t>
  </si>
  <si>
    <t xml:space="preserve">Owner-occupier mortgages - exposure of properties in high risk of flooding </t>
  </si>
  <si>
    <t>Buy to let and legacy mortgages - number of properties in very high risk of flooding</t>
  </si>
  <si>
    <t xml:space="preserve">Buy to let and legacy mortgages - exposure of properties in very high risk of flooding </t>
  </si>
  <si>
    <t xml:space="preserve">Buy to let and legacy mortgages - number of properties in high risk of flooding </t>
  </si>
  <si>
    <t xml:space="preserve">Buy to let and legacy mortgages - exposure of properties in high risk of flooding </t>
  </si>
  <si>
    <t>Nationwide Group nature-related metrics (note vi)</t>
  </si>
  <si>
    <t>i. 2024/25 and 2023/24 flood risk data for Nationwide is as at 31 December 2024 and 2023 respectively.
ii. 2024/25 and 2023/24 flood risk data for Virgin Money is as at 31 March 2024 and 2023 respectively. Prior year data is provided for comparative purposes.
iii. Data is presented at Group level for 2024/25 and 2023/24. Data is as at 31 December 2024 and 2023 for Nationwide, and at 31 March 2024 and 2023 for Virgin Money, respectively. Prior year data for Virgin Money is provided for comparative purposes.
iv. Includes homes that do not have a current EPC, or where a home’s EPC has expired.
v. Application data for completions is from 1 June 2023 to 4 April 2024 due to the launch of the 0% interest Green Additional Borrowing on 1 June 2023.
vi. Data presented is combined for the Group for the financial years stated. 2024/25 and 2023/24 data is provided for the 12-months to 31 December 2024 and 4 April 2024 for Nationwide, and for the 12-months to 30 June 2024 and 2023 for Virgin Money, respectively. Prior year data for Virgin Money is provided for comparative purposes. We have amended our reporting date for Nationwide's water and waste data to improve data quality, and to align to our energy consumption, and scope 1 and 2 emissions data.
vii. Prior year 2023/24 EPC percentages figures are for the Nationwide sub-group only.
viii. Data presented is for the 12-months to 30 September 2024 and 2023, respectively. Some completions in 2023/24 were from prior year applications completing in the period.
ix. Percentage of waste diverted from landfill for 2023/24 is inclusive of Nationwide data only.</t>
  </si>
  <si>
    <t>The data in this section is reported at sub-group level, unless otherwise stated. Our scope 3 upstream emissions have been calculated for the 12-months to 31 December 2024 for Nationwide and to 30 September 2024 for Virgin Money. 
For 2024/25, 2023/24 and 2021/22 (baseline), data is provided for year to 31 December 2024, 2023, and 2021 for Nationwide and year to 30 September 2023 and 2022 for Virgin Money, respectively.</t>
  </si>
  <si>
    <t>Nationwide sub-group scope 3 upstream carbon emissions data (note ii)</t>
  </si>
  <si>
    <t>Virgin Money sub-group scope 3 upstream carbon emissions data (note ii)</t>
  </si>
  <si>
    <t>Total approximate percentage of upstream emissions accounted for by categories 1, 2, and 4 (note i)</t>
  </si>
  <si>
    <t>Total approximate percentage of publicly available emissions data as a proportion of  spend (note i)</t>
  </si>
  <si>
    <t>Total approximate percentage of emissions data not available publicly, addressed using Quantis emissions factors (note i)</t>
  </si>
  <si>
    <t>i. Total approximate percentages for 2024/25 are reported at Group level. Prior year 2023/24 data is for the Nationwide sub-group only.
ii. Data is presented for year to 31 December 2024, 2023 and 2021 for Nationwide sub-group and year to 30 September 2024 and 2023 for Virgin Money, respectively. Prior year data for Virgin Money is provided for comparative purposes and has been restated due to ongoing review of the methodology. More information on the methodologies applied to the data calculations is in our Climate-related Financial Disclosures: Basis of Reporting 2025, from page 5.
iii. Our scope 3 upstream intermediate (by 2030) science-based target covers our Nationwide sub-group supply chain emissions only. We will consider aligning our target across the Group in the future, as appropriate.
iv. Comparative amounts for 2023/24 have been restated following ongoing review of our emissions calculation methodology, and enhancements to our data quality controls.</t>
  </si>
  <si>
    <t xml:space="preserve">From 1 October 2024 to 31 March 2025. This figure is based on projections supplied by the grantees, estimating the number of individuals expected to benefit from the awarded grants. </t>
  </si>
  <si>
    <t>Measure - Mortgages</t>
  </si>
  <si>
    <t>Measure - Business lending</t>
  </si>
  <si>
    <t>Measure - Registered social landlords (RSL)</t>
  </si>
  <si>
    <t>Total amount raised by colleagues for charitable causes over 2024/25</t>
  </si>
  <si>
    <t>Measure - Commercial real estate (CRE)</t>
  </si>
  <si>
    <t>As part of our support for the 10,000 Black Interns programme, in 2024/25.</t>
  </si>
  <si>
    <t>Following the acquisition of Virgin Money UK PLC, the Society changed its accounting reference date to 31  March. Where reference is made to the ‘year’ ended 31 March 2025, this represents the 361-day period from 5 April 2024 to 31 March 2025. The 2023/24 comparatives are presented as at 4 April 2024 and have not been restated to include the Virgin Money results prior to acquisition on 1 October 2024. The results of Virgin Money are included in the Group’s consolidated results for the period from 1 October 2024 to 31 March 2025, unless otherwise stated. See note 1 to the financial statements in the Annual Report and Accounts for further information.</t>
  </si>
  <si>
    <t>Percentage of senior leaders who have completed, or are participating in, our leadership development programme</t>
  </si>
  <si>
    <t>Percentage of people who have completed our people manager programme</t>
  </si>
  <si>
    <t>As at June 2025.</t>
  </si>
  <si>
    <t>Physical emissions intensity at 2021/22 base year</t>
  </si>
  <si>
    <t>Physical emissions intensity at current year (note i)</t>
  </si>
  <si>
    <t>Physical emissions intensity at 2030 target year</t>
  </si>
  <si>
    <t>Economic emissions intensity at 2021/22 base year</t>
  </si>
  <si>
    <t>Economic emissions intensity at current year (note i)</t>
  </si>
  <si>
    <t>Economic emissions intensity at 2030 target year</t>
  </si>
  <si>
    <t>Here we provide estimated emissions data in relation to the mortgages within our collateral pools for Silverstone and Covered Bond programmes, which should be considered only within the context of our overall mortgage emissions data (as detailed on the Scope 3 (cat 15) tab) for the Nationwide sub-group only. This information has been produced for exisiting investors of our Silverstone and Covered Bond programmes, to assist with their disclosure requirements.</t>
  </si>
  <si>
    <t xml:space="preserve">Nationwide's scope 3 intermediate (by 2030)  science-based target for mortgages is based on its total mortgage book across owner-occupied and buy-to-let mortgages. The mortgages that comprise the collateral pools for Silverstone and Nationwide Covered bond programmes only form a small subset of the Nationwide sub-group's total mortgages book. The estimated emissions data provided for these pools, below, is not, and should not be, used as an indicator to measure progress towards our target. The emissions metrics provided here can change independently of our overall scope 3 mortgages emissions as loans are added and removed from the collateral pool. There are no selection criteria based on EPCs. The selection criteria for loans in the Silverstone and Nationwide Covered Bond collateral pools can be found in their relevant prospectus documents. </t>
  </si>
  <si>
    <t>Nationwide has reported against the Principal Adverse Impact (PAI) indicators to help investors with their own reporting requirements under the EU Sustainable Finance Disclosure Regulation (SFDR). Unless otherwise stated, the data in this table reflects Group performance for the financial years 2024/25, from 5 April 2024 to 31 March 2025, and 2023/24, from 5 April 2023 to 4 April 2024. For details of reporting periods please see the notes in the relevant tabs in this data sheet. Please note that this is information based on Nationwide Group’s own operations only.</t>
  </si>
  <si>
    <t>For full ESG reporting and context please refer to our ESG Disclosures 2025 and Climate-related Financial Disclosures 2025.</t>
  </si>
  <si>
    <t>Due to its business model, the Nationwide group does not report an Enterprise Value Including Cash (EVIC) or an equivalent figure. Therefore we have reported our total scope 1 emissions (inclusive of energy and travel) for this metric, as detailed on the Scope 1 &amp; 2 tab. Our Scope 1 emissions are reported in absolute carbon emissions and are reported  for year to 31 December 2024 for Nationwide and year to 30 June 2024 for Virgin Money.
Please note that 2023/24 data is provided for year to 4 April 2024 for Nationwide and year to 30 June 2023 for Virgin Money. This data for Virgin Money is included for comparative purposes and has been restated due to ongoing review of the methodology.</t>
  </si>
  <si>
    <r>
      <t>Nationwide does not report an Enterprise Value Including Cash (EVIC) figure. We do not publish an equivalent figure, so we have reported our total market-based scope 2 emissions for this metric. We use a market-based approach to calculate our scope 2 emissions. A market-based approach allows flexibility to utilise market-based measures, such as renewable energy, to neutralise scope 2 emissions to achieve net-zero. In 2024/25, 100% of our scope 2 energy consumption was attributed to renewable sources.
Under a location-based approach our scope 2 emissions for 2024/25 are 18,165 tCO</t>
    </r>
    <r>
      <rPr>
        <vertAlign val="subscript"/>
        <sz val="11"/>
        <rFont val="Nationwide Founders"/>
        <family val="2"/>
      </rPr>
      <t>2</t>
    </r>
    <r>
      <rPr>
        <sz val="11"/>
        <rFont val="Nationwide Founders"/>
        <family val="2"/>
      </rPr>
      <t>e/y (2023/24: 19,383 tCO</t>
    </r>
    <r>
      <rPr>
        <vertAlign val="subscript"/>
        <sz val="11"/>
        <rFont val="Nationwide Founders"/>
        <family val="2"/>
      </rPr>
      <t>2</t>
    </r>
    <r>
      <rPr>
        <sz val="11"/>
        <rFont val="Nationwide Founders"/>
        <family val="2"/>
      </rPr>
      <t>e/y).
Please note that prior year data for the Virgin Money sub-group is included for comparative purposes.</t>
    </r>
  </si>
  <si>
    <t>Due to its business model, we do not report an Enterprise Value Including Cash (EVIC) or an equivalent figure. Therefore, we report scope 3 emissions in operational scope and does not include financed emissions, in line with other PAI disclosures and current industry practice.
Scope 3 emissions in operational scope consist of our scope 3 upstream emissions only, across categories 1 (purchased goods and services), 2 (capital goods) and 4 (upstream transportation and distribution). These three categories account for around 89% of our total emissions across upstream categories 1-8. These emissions are detailed on the Scope 3 (cat 1, 2  &amp; 4) tab.
The emissions figure provided is the sum ofthe Nationwide and Virgin Money sub-groups' scope 3 upstream emissions, which were calculated with the different methododogy as detailed in our Climate-related Financial Disclosures: Basis of Reporting 2025, and therefore are presented seperately within our Climate-related Financial Dislcosures 2025. Please note that prior year data for the Virgin Money sub-group is included for comparative purposes, and have been restated following ongoing review of our emissions calculation methodology, and enhancements to our data quality controls.</t>
  </si>
  <si>
    <t>Nationwide reports a GHG intensity figure for its scope 1 and 2 emissions within its Climate-related Financial Disclosures 2025. Our total carbon dioxide emissions (scope 1 and 2) in tonnes per full time employee (FTE) was 0.15 in 2024/25 (2023/24: 0.13). We also report emissions intensity figures for scope 3 downstream emissions.
Nationwide's emissions intensity figures can be found on the Scope 1 &amp; 2 and Scope 3 tabs.</t>
  </si>
  <si>
    <t xml:space="preserve">As a building society, the majority of our lending assets must be secured on residential property, which includes mortgages and loans to social housing providers. We also lend to business customers, who are primarily UK-based SMEs. Nationwide does not lend to businesses who gain revenue directly from the extraction of fossil fuels, or coal-fired power plants, however the Virgin Money sub-group lends to the oil and gas field services industry. More information can be found in our Responsible Investment Statement: https://www.nationwide.co.uk/about-us/responsible-business/policies-and-statements/responsible-investment-statement/
</t>
  </si>
  <si>
    <t>In 2024/25, we started to consider nature-related risk alongside climate change as a cause to Nationwide Group's principal risks. We started work to understand our dependency upon, and the potential for impacts from, nature. The Nationwide sub-group undertook an assessment based on the TNFD’s LEAP approach to develop our understanding of nature-related risks across our business operations and supply chain. Based on our assessment,  we currently believe our current exposure to nature-related risk is immaterial.</t>
  </si>
  <si>
    <r>
      <t>In 2024/25, the Nationwide Group diverted 97% of waste from landfill. Our waste generated and CO</t>
    </r>
    <r>
      <rPr>
        <vertAlign val="subscript"/>
        <sz val="11"/>
        <rFont val="Nationwide Founders"/>
        <family val="2"/>
      </rPr>
      <t>2</t>
    </r>
    <r>
      <rPr>
        <sz val="11"/>
        <rFont val="Nationwide Founders"/>
        <family val="2"/>
      </rPr>
      <t xml:space="preserve"> waste emissions can be found on page 39 of our Climate-related Financial Disclosures 2025.</t>
    </r>
  </si>
  <si>
    <t xml:space="preserve">We encourage sustainable practices across our supply chain by embedding climate change considerations into procurement processes. For example, we have ESG criteria within our supplier codes, such as Nationwide's Third-Party Code of Practice (the Code). During our onboarding process, new suppliers are requested to confirm compliance with the Code. We also have proportionate science-based target expectations for certain contracts. We are currently working with different procurement partners and are considering options to align supplier engagement processes across the Group, as appropriate. </t>
  </si>
  <si>
    <t xml:space="preserve">We source 100% renewable electricity for our business operations. Approximately half of our electricity is attributed to a solar power purchase agreement (PPA). The remainder is sourced through a 100% green electricity tariff, comprised of wind, solar and hydropower, which has a renewable energy guarantee of origin (REGO) certificate. </t>
  </si>
  <si>
    <t xml:space="preserve">As per the definition of this PAI, Nationwide does not derive any revenues from exploration, production, processing, storage, refining or distribution, including transportation, storage and trade, of fossil fuels, and is therefore not active in the fossil fuel sector.
</t>
  </si>
  <si>
    <t>Nationwide sub-group score for the 2024 calendar year (as published by EcoVadis in 2025).</t>
  </si>
  <si>
    <t>As part of the actions detailed in our Transition Plan, at the end of 2024 we had removed gas from over 95% of the Nationwide sub-group's branches, replacing it with electrical solutions, which resulted in a reduction in emissions for scope 1.  We have an aim to remove gas from 100% of our Nationwide sub-group data centres by the end of 2025, and an aim to remove gas from our Nationwide sub-group admin sites, by 2030.
We source 100% renewable electricity for our business operations. Approximately half of our electricity is attributed to a solar power purchase agreement (PPA). The remainder is sourced through a 100% green electricity tariff, comprised of wind, solar and hydropower, which has a renewable energy guarantee of origin (REGO) certificate. Our scope 2 emissions are associated with purchased electricity only, as we do not purchase any steam, heat, or cooling.</t>
  </si>
  <si>
    <r>
      <t>We report emissions intensity according to operational scope only, not including financed emissions, in line with other PAI indicator and current industry practice. The GHG intensity figure provided for this disclosure is not, and should not, be used as an indicator to measure progress towards our intermediate (by 2030) science-based targets. Nationwide does not report a revenue figure; the equivalent for a firm providing banking services is Total Underlying Income which has been used for these metrics. Our income statements can be found in our Annual Report and Accounts 2025.
The GHG intensity figure is calculated based on total GHG emissions of 234,628 tCO</t>
    </r>
    <r>
      <rPr>
        <vertAlign val="subscript"/>
        <sz val="11"/>
        <rFont val="Nationwide Founders"/>
        <family val="2"/>
      </rPr>
      <t>2</t>
    </r>
    <r>
      <rPr>
        <sz val="11"/>
        <rFont val="Nationwide Founders"/>
        <family val="2"/>
      </rPr>
      <t>e and Total Underlying Income of £5,211m. Please note that Total Underlying Income is stated in GBP, not EUR, and is disclosed in our Annual Report &amp; Accounts. A value for 2023/24 has not been provided as we do not disclose a restated total underlying income figure which includes Virgin Money for this period.</t>
    </r>
  </si>
  <si>
    <t>2nd</t>
  </si>
  <si>
    <t>From 1 October 2024 to 31 March 2025. Includes around 3,500 people via the Building Digital Skills Fund (based on projections supplied by organisations receiving the grants), around 15,000 children via the Volunteer and Connect Fund, and around 800 people supported through the Digital Champions Programme.</t>
  </si>
  <si>
    <t>Results reflect Group Colleague Culture Survey from March 2025. Comparator reflects results from Nationwide sub-group's Colleague Culture Survey in November 2023.</t>
  </si>
  <si>
    <t>As at March 2025, rounded to the nearest 5%.</t>
  </si>
  <si>
    <t>As at 31 March 2025.Comparator is Nationwide sub-group only.</t>
  </si>
  <si>
    <t xml:space="preserve">Number of social enterprises worked with directly </t>
  </si>
  <si>
    <t>Cumulative number vs our baseline of 31 March 2022. The measure relates to the Nationwide sub-group. Includes new lending committed by Nationwide sub-group to both new and existing customers that results in an increase in the overall total lending commitment to that customer. It also includes refinanced facilities for existing customers of Nationwide sub-group. We refer to the commitment rather than balance, as some of our facilities to social housing customers are revolving credit facilities that provide flexibility on how and when facilities are drawn. Following the maturity of our 2025 target, we are introducing a new three-year from 2025/26 to 2027/28, to further demonstrate our support for the social housing sector. Our new three-year target will be a Group target (including Nationwide and Virgin Money sub-groups).</t>
  </si>
  <si>
    <t>Beacon for mutual good - Mutual Good Commitment: We will enhance our performance by better reflecting the diversity of our society</t>
  </si>
  <si>
    <t>From 1 October 2024 to 31 March 2025. Amount donated by Virgin Money. This is in addition to the £18.7 million donated as part of Nationwide's commitment to direct at least 1% of our pre-tax profits each year to charitable activities. Comparator not stated as this was prior to our acquisition of Virgin Money. From 2025/26, our 1% commitment will be used to fund the activities of Nationwide’s social impact strategy and associated operational costs, the Nationwide Foundation, and the Virgin Money Foundation.</t>
  </si>
  <si>
    <t xml:space="preserve">Number of students supported by Money Lessons - colleague-led sessions </t>
  </si>
  <si>
    <t xml:space="preserve">Number of students supported by Money Lessons - teacher-led sessions </t>
  </si>
  <si>
    <t>In the 2025 Financial Times’ Diversity Leaders list, our Nationwide brand ranked fifth out of 850 organisations and was the highest-ranked UK high street financial services provider for the fourth year running. The FT-Statista ranking of Europe’s Diversity Leaders is based on independent surveys of more than 100,000 employees across Europe, on their perceptions of their organisation’s diversity and inclusion practices. Surveys were conducted in the period from April to July 2024. Employee surveys accounted for 70% of the final score, and three indicators accounted for 30% of the score (the share of women in management positions, the communications made in favour of diversity, and a diversity score calculated by data provider Denominator).</t>
  </si>
  <si>
    <t>Over 2024/25. Nationwide's Scholarship programme provided financial support to six students from low socio-economic backgrounds through their university degree. It launched in 2024, therefore no comparator is available.</t>
  </si>
  <si>
    <t>Total new lending to the social housing sector</t>
  </si>
  <si>
    <t>Brand data</t>
  </si>
  <si>
    <t>Nationwide's ranking among our peer group when rated by consumers as to which brands they had 'heard good things about'</t>
  </si>
  <si>
    <t>Based on a study conducted by an international market research company commissioned by Nationwide. Based on non-customer responses for the 12 months ended March 2025. Financial brands included are Nationwide, Barclays, Chase, Co-operative Bank, First Direct, Halifax, HSBC, Lloyds, Monzo, NatWest, Santander, Starling Bank, TSB and Virgin Money.</t>
  </si>
  <si>
    <t>Amount awarded over 2024/25 (as part of our 1% pre-tax profit commitment). Our social impact strategy - Nationwide Fairer Futures - launched in June 2024.</t>
  </si>
  <si>
    <t>Since launch in January 2024. Programme completion numbers as at March 2025.</t>
  </si>
  <si>
    <t>Amount donated to Nationwide Foundation (as part of the 1% of pre-tax profits committed to charitable activities in row 10 above)</t>
  </si>
  <si>
    <t>Amount awarded through our social impact strategy (Nationwide Fairer Futures, which launched in June 2024) and other charitable donations (as part of the 1% of pre-tax profits committed to charitable activities in row 10 above)</t>
  </si>
  <si>
    <t>Amount awarded through our Colleague grants programe within Nationwide sub-group (as part of the 1% of pre-tax profits committed to charitable activities in row 12 above)</t>
  </si>
  <si>
    <t>Amount donated to the Virgin Money Foundation (as part of Virgin Money's overall donation of £1.8 million in row 15 above)</t>
  </si>
  <si>
    <t>Amount awarded in grants through the Digital Skills Fund, through the Virgin Money Foundation (Grants form part of the £1.1 million donated to Virgin Money in row 16 above)</t>
  </si>
  <si>
    <t>Amount awarded through our Colleague Grants programme (via the Volunteer and Connect Fund) through the Virgin Money Foundation (Grants form part of the £1.1 million donated to Virgin Money in row 16 above)</t>
  </si>
  <si>
    <t>Percentage of suppliers (of those requested to join EcoVadis in row 20 above) that had valid EcoVadis scorecards, as a percentage of total procurement spend</t>
  </si>
  <si>
    <t>Further information on our green mortgage propositions can be found on page 30, and on our nature-related metrics on page 39-40.</t>
  </si>
  <si>
    <t>Further information on our scope 1 and 2 emissions can be found in the 'Metrics and targets' section of Nationwide's Climate-related Financial Disclosures 2025 (pages 24-25).</t>
  </si>
  <si>
    <t>Further information on our scope 3 upstream (categories 1, 2 and 4) is in the 'Metrics and targets' section of Nationwide's Climate-related Financial Disclosures 2025 (pages 26-27).</t>
  </si>
  <si>
    <t>i. 2024/25, 2023/24 and 2021/22 data is provided for year to 31 December 2024, 2023, and 2021, respectively. More information on the methodology applied to the data calculations is on page 6 of our Climate-related Financial Disclosures: Basis of Reporting 2025.
ii. 2024/25, 2023/24 and 2021/22 data is provided for year to 31 March 2024, 2023, and 2021, respectively. Prior year and baseline data is provided for comparative purposes and has not been restated. More information on the methodology applied to the data calculations is on page 6 of our Climate-related Financial Disclosures: Basis of Reporting 2025.
iii. 2024/25 and 2023/24 data is provided for year to 31 March 2024 and 2023, respectively. 2021/22 data is provided for year to 30 September 2021. Prior year and baseline data is provided for comparative purposes and has not been restated. More information on the methodologies applied to the data calculations is on page 7 of our Climate-related Financial Disclosures: Basis of Reporting 2025.
iv. Surface transport target based on a 2023/24 baseline.
v. Data associated with our RSL portfolio excludes Virgin Money. 2024/25, 2023/24 and 2021/22 data is provided for year to 31 December 2024, 2023, and 2021, respectively. More information on the methodology applied to the data calculations is on page 8 of our Climate-related Financial Disclosures: Basis of Reporting 2025.
vi. Data associated with our CRE portfolio excludes Virgin Money. 2024/25, 2023/24 and 2021/22 data is provided for year to 31 December 2024, 2023, and 2021, respectively. More information on the methodology applied to the data calculations is on page 9 of our Climate-related Financial Disclosures: Basis of Reporting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</si>
</sst>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_-;\-* #,##0_-;_-* &quot;-&quot;??_-;_-@_-"/>
    <numFmt numFmtId="165" formatCode="_-* #,##0.0_-;\-* #,##0.0_-;_-* &quot;-&quot;??_-;_-@_-"/>
    <numFmt numFmtId="166" formatCode="0.0"/>
    <numFmt numFmtId="167" formatCode="_-* #,##0_-;#,##0_-;_-* &quot;-&quot;??_-;_-@_-"/>
    <numFmt numFmtId="168" formatCode="_-* #,##0_-;\-#,##0_-;_-* &quot;-&quot;??_-;_-@_-"/>
    <numFmt numFmtId="169" formatCode="_-* #,##0.00_-;\-#,##0.00_-;_-* &quot;-&quot;??_-;_-@_-"/>
    <numFmt numFmtId="170" formatCode="#,##0.00_ ;\-#,##0.00\ "/>
    <numFmt numFmtId="171" formatCode="#,##0_ ;\-#,##0\ "/>
  </numFmts>
  <fonts count="48" x14ac:knownFonts="1">
    <font>
      <sz val="11"/>
      <color theme="1"/>
      <name val="Aptos Narrow"/>
      <family val="2"/>
      <scheme val="minor"/>
    </font>
    <font>
      <sz val="11"/>
      <color theme="1"/>
      <name val="Aptos Narrow"/>
      <family val="2"/>
      <scheme val="minor"/>
    </font>
    <font>
      <sz val="20"/>
      <color theme="0"/>
      <name val="Editorial New"/>
      <family val="3"/>
    </font>
    <font>
      <sz val="12"/>
      <name val="Nationwide Founders Medium"/>
      <family val="2"/>
    </font>
    <font>
      <u/>
      <sz val="11"/>
      <color theme="10"/>
      <name val="Aptos Narrow"/>
      <family val="2"/>
      <scheme val="minor"/>
    </font>
    <font>
      <sz val="10"/>
      <color rgb="FF000000"/>
      <name val="Nationwide Founders"/>
      <family val="2"/>
    </font>
    <font>
      <sz val="12"/>
      <color theme="0"/>
      <name val="Nationwide Founders Medium"/>
      <family val="2"/>
    </font>
    <font>
      <sz val="11"/>
      <name val="Nationwide Founders Medium"/>
      <family val="2"/>
    </font>
    <font>
      <sz val="11"/>
      <name val="Founders Grotesk Medium"/>
      <family val="2"/>
    </font>
    <font>
      <sz val="11"/>
      <name val="Nationwide Founders"/>
      <family val="2"/>
    </font>
    <font>
      <vertAlign val="superscript"/>
      <sz val="11"/>
      <name val="Nationwide Founders"/>
      <family val="2"/>
    </font>
    <font>
      <vertAlign val="subscript"/>
      <sz val="11"/>
      <name val="Nationwide Founders"/>
      <family val="2"/>
    </font>
    <font>
      <sz val="11"/>
      <color theme="1"/>
      <name val="Nationwide Founders"/>
      <family val="2"/>
    </font>
    <font>
      <sz val="11"/>
      <name val="Calibri"/>
      <family val="2"/>
    </font>
    <font>
      <sz val="11"/>
      <color theme="0"/>
      <name val="Nationwide Founders Medium"/>
      <family val="2"/>
    </font>
    <font>
      <b/>
      <sz val="11"/>
      <name val="Nationwide Founders"/>
      <family val="2"/>
    </font>
    <font>
      <sz val="11"/>
      <color rgb="FF000000"/>
      <name val="Nationwide Founders"/>
      <family val="2"/>
    </font>
    <font>
      <vertAlign val="superscript"/>
      <sz val="11"/>
      <color rgb="FF000000"/>
      <name val="Nationwide Founders"/>
      <family val="2"/>
    </font>
    <font>
      <sz val="8"/>
      <name val="Aptos Narrow"/>
      <family val="2"/>
      <scheme val="minor"/>
    </font>
    <font>
      <strike/>
      <sz val="11"/>
      <name val="Nationwide Founders"/>
      <family val="2"/>
    </font>
    <font>
      <sz val="8"/>
      <color rgb="FF424242"/>
      <name val="Segoe UI"/>
      <family val="2"/>
    </font>
    <font>
      <sz val="9"/>
      <color rgb="FF000000"/>
      <name val="Nationwide Founders"/>
      <family val="2"/>
    </font>
    <font>
      <sz val="11"/>
      <color rgb="FFFF0000"/>
      <name val="Nationwide Founders"/>
      <family val="2"/>
    </font>
    <font>
      <sz val="11"/>
      <name val="Nationwide Founders"/>
      <family val="2"/>
    </font>
    <font>
      <sz val="12"/>
      <color rgb="FFFFFFFF"/>
      <name val="Nationwide Founders Medium"/>
      <family val="2"/>
    </font>
    <font>
      <sz val="12"/>
      <name val="Nationwide Founders Medium"/>
      <family val="2"/>
    </font>
    <font>
      <sz val="9"/>
      <name val="Nationwide Founders"/>
      <family val="2"/>
    </font>
    <font>
      <b/>
      <sz val="12"/>
      <color theme="0"/>
      <name val="Nationwide Founders Medium"/>
      <family val="2"/>
    </font>
    <font>
      <sz val="10"/>
      <name val="Nationwide Founders"/>
      <family val="2"/>
    </font>
    <font>
      <sz val="11"/>
      <name val="Nationwide Founders Medium"/>
      <family val="2"/>
    </font>
    <font>
      <sz val="12"/>
      <name val="Nationwide Founders"/>
      <family val="2"/>
    </font>
    <font>
      <sz val="10"/>
      <color rgb="FF000000"/>
      <name val="Nationwide Founders"/>
      <family val="2"/>
    </font>
    <font>
      <sz val="12"/>
      <color rgb="FF001446"/>
      <name val="Nationwide Founders"/>
      <family val="2"/>
    </font>
    <font>
      <vertAlign val="superscript"/>
      <sz val="11"/>
      <name val="Nationwide Founders Medium"/>
      <family val="2"/>
    </font>
    <font>
      <sz val="12"/>
      <color theme="0"/>
      <name val="Nationwide Founders Medium"/>
      <family val="2"/>
    </font>
    <font>
      <u/>
      <sz val="12"/>
      <name val="Nationwide Founders"/>
      <family val="2"/>
    </font>
    <font>
      <sz val="12"/>
      <name val="Nationwide Founders"/>
      <family val="2"/>
    </font>
    <font>
      <u/>
      <sz val="12"/>
      <name val="Nationwide Founders"/>
      <family val="2"/>
    </font>
    <font>
      <sz val="11"/>
      <color rgb="FFEE0000"/>
      <name val="Aptos Narrow"/>
      <family val="2"/>
      <scheme val="minor"/>
    </font>
    <font>
      <b/>
      <sz val="11"/>
      <name val="Nationwide Founders Medium"/>
      <family val="2"/>
    </font>
    <font>
      <b/>
      <sz val="11"/>
      <name val="Nationwide Founders Medium"/>
      <family val="2"/>
    </font>
    <font>
      <sz val="26"/>
      <color theme="0"/>
      <name val="Editorial New"/>
      <family val="3"/>
    </font>
    <font>
      <sz val="18"/>
      <color theme="0"/>
      <name val="Editorial New"/>
      <family val="3"/>
    </font>
    <font>
      <sz val="11"/>
      <color rgb="FFFF0000"/>
      <name val="Aptos Narrow"/>
      <family val="2"/>
      <scheme val="minor"/>
    </font>
    <font>
      <sz val="11"/>
      <color theme="0"/>
      <name val="Aptos Narrow"/>
      <family val="2"/>
      <scheme val="minor"/>
    </font>
    <font>
      <u/>
      <sz val="11"/>
      <name val="Nationwide Founders"/>
      <family val="2"/>
    </font>
    <font>
      <sz val="20"/>
      <name val="Editorial New"/>
      <family val="3"/>
    </font>
    <font>
      <sz val="11"/>
      <name val="Nationwide Founders"/>
    </font>
  </fonts>
  <fills count="15">
    <fill>
      <patternFill patternType="none"/>
    </fill>
    <fill>
      <patternFill patternType="gray125"/>
    </fill>
    <fill>
      <patternFill patternType="solid">
        <fgColor rgb="FF011546"/>
        <bgColor indexed="64"/>
      </patternFill>
    </fill>
    <fill>
      <patternFill patternType="solid">
        <fgColor theme="0"/>
        <bgColor indexed="64"/>
      </patternFill>
    </fill>
    <fill>
      <patternFill patternType="solid">
        <fgColor rgb="FF001446"/>
        <bgColor indexed="64"/>
      </patternFill>
    </fill>
    <fill>
      <patternFill patternType="solid">
        <fgColor rgb="FFF2E9DB"/>
        <bgColor indexed="64"/>
      </patternFill>
    </fill>
    <fill>
      <patternFill patternType="solid">
        <fgColor rgb="FFD4E3F3"/>
        <bgColor indexed="64"/>
      </patternFill>
    </fill>
    <fill>
      <patternFill patternType="solid">
        <fgColor rgb="FFD4E3F3"/>
        <bgColor rgb="FF000000"/>
      </patternFill>
    </fill>
    <fill>
      <patternFill patternType="solid">
        <fgColor theme="3"/>
        <bgColor indexed="64"/>
      </patternFill>
    </fill>
    <fill>
      <patternFill patternType="solid">
        <fgColor rgb="FFF2E9DB"/>
        <bgColor rgb="FF000000"/>
      </patternFill>
    </fill>
    <fill>
      <patternFill patternType="solid">
        <fgColor rgb="FFFAFAFA"/>
        <bgColor indexed="64"/>
      </patternFill>
    </fill>
    <fill>
      <patternFill patternType="solid">
        <fgColor rgb="FFFFFFFF"/>
        <bgColor rgb="FF000000"/>
      </patternFill>
    </fill>
    <fill>
      <patternFill patternType="solid">
        <fgColor rgb="FF011546"/>
        <bgColor rgb="FF000000"/>
      </patternFill>
    </fill>
    <fill>
      <patternFill patternType="solid">
        <fgColor theme="3" tint="0.249977111117893"/>
        <bgColor indexed="64"/>
      </patternFill>
    </fill>
    <fill>
      <patternFill patternType="solid">
        <fgColor theme="3" tint="0.89999084444715716"/>
        <bgColor rgb="FF000000"/>
      </patternFill>
    </fill>
  </fills>
  <borders count="39">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indexed="64"/>
      </top>
      <bottom/>
      <diagonal/>
    </border>
    <border>
      <left/>
      <right style="thin">
        <color indexed="64"/>
      </right>
      <top style="thin">
        <color indexed="64"/>
      </top>
      <bottom/>
      <diagonal/>
    </border>
    <border>
      <left style="medium">
        <color rgb="FFE6E6E6"/>
      </left>
      <right style="medium">
        <color rgb="FFE6E6E6"/>
      </right>
      <top/>
      <bottom style="medium">
        <color rgb="FFE6E6E6"/>
      </bottom>
      <diagonal/>
    </border>
    <border>
      <left/>
      <right style="medium">
        <color rgb="FFE6E6E6"/>
      </right>
      <top/>
      <bottom style="medium">
        <color rgb="FFE6E6E6"/>
      </bottom>
      <diagonal/>
    </border>
    <border>
      <left style="thin">
        <color rgb="FF000000"/>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style="thin">
        <color rgb="FFFFFFFF"/>
      </left>
      <right style="thin">
        <color rgb="FFFFFFFF"/>
      </right>
      <top/>
      <bottom/>
      <diagonal/>
    </border>
    <border>
      <left style="thin">
        <color rgb="FFFFFFFF"/>
      </left>
      <right style="thin">
        <color indexed="64"/>
      </right>
      <top/>
      <bottom/>
      <diagonal/>
    </border>
    <border>
      <left/>
      <right style="thin">
        <color theme="0"/>
      </right>
      <top/>
      <bottom/>
      <diagonal/>
    </border>
    <border>
      <left style="thin">
        <color theme="0"/>
      </left>
      <right style="thin">
        <color theme="0"/>
      </right>
      <top style="thin">
        <color indexed="64"/>
      </top>
      <bottom style="thin">
        <color theme="0"/>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385">
    <xf numFmtId="0" fontId="0" fillId="0" borderId="0" xfId="0"/>
    <xf numFmtId="0" fontId="2" fillId="2" borderId="1" xfId="0" applyFont="1" applyFill="1" applyBorder="1" applyAlignment="1">
      <alignment vertical="center"/>
    </xf>
    <xf numFmtId="0" fontId="2" fillId="3" borderId="1" xfId="0" applyFont="1" applyFill="1" applyBorder="1" applyAlignment="1">
      <alignment vertical="center"/>
    </xf>
    <xf numFmtId="0" fontId="6" fillId="4" borderId="8" xfId="0" applyFont="1" applyFill="1" applyBorder="1" applyAlignment="1">
      <alignment vertical="center"/>
    </xf>
    <xf numFmtId="0" fontId="6" fillId="4" borderId="9" xfId="0" applyFont="1" applyFill="1" applyBorder="1" applyAlignment="1">
      <alignment vertical="center"/>
    </xf>
    <xf numFmtId="0" fontId="6" fillId="4" borderId="10" xfId="0" applyFont="1" applyFill="1" applyBorder="1" applyAlignment="1">
      <alignment horizontal="left" vertical="center" wrapText="1"/>
    </xf>
    <xf numFmtId="0" fontId="6" fillId="4" borderId="10" xfId="0" applyFont="1" applyFill="1" applyBorder="1" applyAlignment="1">
      <alignment vertical="center"/>
    </xf>
    <xf numFmtId="0" fontId="6" fillId="4" borderId="11" xfId="0" applyFont="1" applyFill="1" applyBorder="1" applyAlignment="1">
      <alignment vertical="center"/>
    </xf>
    <xf numFmtId="0" fontId="7" fillId="5" borderId="5" xfId="0" applyFont="1" applyFill="1" applyBorder="1"/>
    <xf numFmtId="0" fontId="8" fillId="5" borderId="6" xfId="0" applyFont="1" applyFill="1" applyBorder="1"/>
    <xf numFmtId="0" fontId="8" fillId="5" borderId="7" xfId="0" applyFont="1" applyFill="1" applyBorder="1"/>
    <xf numFmtId="0" fontId="9" fillId="6" borderId="12" xfId="0" applyFont="1" applyFill="1" applyBorder="1" applyAlignment="1">
      <alignment vertical="center" wrapText="1"/>
    </xf>
    <xf numFmtId="164" fontId="9" fillId="6" borderId="12" xfId="1" applyNumberFormat="1" applyFont="1" applyFill="1" applyBorder="1" applyAlignment="1">
      <alignment horizontal="right" vertical="center" wrapText="1"/>
    </xf>
    <xf numFmtId="0" fontId="7" fillId="5" borderId="6" xfId="0" applyFont="1" applyFill="1" applyBorder="1"/>
    <xf numFmtId="0" fontId="9" fillId="6" borderId="7" xfId="0" applyFont="1" applyFill="1" applyBorder="1" applyAlignment="1">
      <alignment vertical="center" wrapText="1"/>
    </xf>
    <xf numFmtId="0" fontId="8" fillId="5" borderId="6" xfId="0" applyFont="1" applyFill="1" applyBorder="1" applyAlignment="1">
      <alignment wrapText="1"/>
    </xf>
    <xf numFmtId="0" fontId="8" fillId="5" borderId="7" xfId="0" applyFont="1" applyFill="1" applyBorder="1" applyAlignment="1">
      <alignment vertical="center" wrapText="1"/>
    </xf>
    <xf numFmtId="0" fontId="9" fillId="6" borderId="12" xfId="0" applyFont="1" applyFill="1" applyBorder="1" applyAlignment="1">
      <alignment horizontal="right" vertical="center" wrapText="1"/>
    </xf>
    <xf numFmtId="0" fontId="9" fillId="6" borderId="12" xfId="0" applyFont="1" applyFill="1" applyBorder="1" applyAlignment="1">
      <alignment horizontal="left" vertical="center" wrapText="1"/>
    </xf>
    <xf numFmtId="165" fontId="9" fillId="6" borderId="12" xfId="1" applyNumberFormat="1" applyFont="1" applyFill="1" applyBorder="1" applyAlignment="1">
      <alignment horizontal="right" vertical="center" wrapText="1"/>
    </xf>
    <xf numFmtId="166" fontId="9" fillId="6" borderId="12" xfId="0" applyNumberFormat="1" applyFont="1" applyFill="1" applyBorder="1" applyAlignment="1">
      <alignment horizontal="right" vertical="center" wrapText="1"/>
    </xf>
    <xf numFmtId="0" fontId="9" fillId="6" borderId="12" xfId="0" applyFont="1" applyFill="1" applyBorder="1" applyAlignment="1">
      <alignment vertical="center"/>
    </xf>
    <xf numFmtId="164" fontId="9" fillId="6" borderId="12" xfId="1" applyNumberFormat="1" applyFont="1" applyFill="1" applyBorder="1" applyAlignment="1">
      <alignment horizontal="right" vertical="center"/>
    </xf>
    <xf numFmtId="0" fontId="0" fillId="0" borderId="0" xfId="0" applyAlignment="1">
      <alignment wrapText="1"/>
    </xf>
    <xf numFmtId="0" fontId="7" fillId="5" borderId="5" xfId="0" applyFont="1" applyFill="1" applyBorder="1" applyAlignment="1">
      <alignment wrapText="1"/>
    </xf>
    <xf numFmtId="0" fontId="7" fillId="5" borderId="6" xfId="0" applyFont="1" applyFill="1" applyBorder="1" applyAlignment="1">
      <alignment wrapText="1"/>
    </xf>
    <xf numFmtId="0" fontId="3" fillId="3" borderId="5" xfId="0" applyFont="1" applyFill="1" applyBorder="1" applyAlignment="1">
      <alignment vertical="center" wrapText="1"/>
    </xf>
    <xf numFmtId="0" fontId="6" fillId="2" borderId="2" xfId="0" applyFont="1" applyFill="1" applyBorder="1"/>
    <xf numFmtId="0" fontId="6" fillId="2" borderId="16" xfId="0" applyFont="1" applyFill="1" applyBorder="1"/>
    <xf numFmtId="0" fontId="6" fillId="2" borderId="9" xfId="0" applyFont="1" applyFill="1" applyBorder="1"/>
    <xf numFmtId="0" fontId="6" fillId="2" borderId="10" xfId="0" applyFont="1" applyFill="1" applyBorder="1"/>
    <xf numFmtId="0" fontId="6" fillId="2" borderId="11" xfId="0" applyFont="1" applyFill="1" applyBorder="1"/>
    <xf numFmtId="0" fontId="7" fillId="5" borderId="7" xfId="0" applyFont="1" applyFill="1" applyBorder="1"/>
    <xf numFmtId="0" fontId="9" fillId="6" borderId="13" xfId="0" applyFont="1" applyFill="1" applyBorder="1" applyAlignment="1">
      <alignment vertical="center"/>
    </xf>
    <xf numFmtId="0" fontId="9" fillId="6" borderId="15" xfId="0" applyFont="1" applyFill="1" applyBorder="1" applyAlignment="1">
      <alignment vertical="center"/>
    </xf>
    <xf numFmtId="43" fontId="9" fillId="6" borderId="12" xfId="1" applyFont="1" applyFill="1" applyBorder="1" applyAlignment="1">
      <alignment horizontal="right" vertical="center"/>
    </xf>
    <xf numFmtId="0" fontId="9" fillId="6" borderId="15" xfId="0" applyFont="1" applyFill="1" applyBorder="1" applyAlignment="1">
      <alignment vertical="center" wrapText="1"/>
    </xf>
    <xf numFmtId="43" fontId="9" fillId="6" borderId="12" xfId="1" applyFont="1" applyFill="1" applyBorder="1" applyAlignment="1">
      <alignment vertical="center"/>
    </xf>
    <xf numFmtId="164" fontId="9" fillId="6" borderId="12" xfId="1" applyNumberFormat="1" applyFont="1" applyFill="1" applyBorder="1" applyAlignment="1">
      <alignment vertical="center"/>
    </xf>
    <xf numFmtId="3" fontId="9" fillId="6" borderId="12" xfId="0" applyNumberFormat="1" applyFont="1" applyFill="1" applyBorder="1" applyAlignment="1">
      <alignment vertical="center"/>
    </xf>
    <xf numFmtId="0" fontId="12" fillId="3" borderId="0" xfId="0" applyFont="1" applyFill="1"/>
    <xf numFmtId="0" fontId="6" fillId="2" borderId="1" xfId="0" applyFont="1" applyFill="1" applyBorder="1"/>
    <xf numFmtId="167" fontId="9" fillId="6" borderId="12" xfId="1" applyNumberFormat="1" applyFont="1" applyFill="1" applyBorder="1" applyAlignment="1">
      <alignment horizontal="right" vertical="center"/>
    </xf>
    <xf numFmtId="168" fontId="9" fillId="6" borderId="12" xfId="1" applyNumberFormat="1" applyFont="1" applyFill="1" applyBorder="1" applyAlignment="1">
      <alignment horizontal="right" vertical="center"/>
    </xf>
    <xf numFmtId="169" fontId="9" fillId="6" borderId="12" xfId="1" applyNumberFormat="1" applyFont="1" applyFill="1" applyBorder="1" applyAlignment="1">
      <alignment horizontal="right" vertical="center"/>
    </xf>
    <xf numFmtId="168" fontId="9" fillId="6" borderId="13" xfId="1" applyNumberFormat="1" applyFont="1" applyFill="1" applyBorder="1" applyAlignment="1">
      <alignment horizontal="right" vertical="center"/>
    </xf>
    <xf numFmtId="164" fontId="9" fillId="7" borderId="12" xfId="1" applyNumberFormat="1" applyFont="1" applyFill="1" applyBorder="1" applyAlignment="1">
      <alignment horizontal="right" vertical="center"/>
    </xf>
    <xf numFmtId="164" fontId="9" fillId="7" borderId="13" xfId="1" applyNumberFormat="1" applyFont="1" applyFill="1" applyBorder="1" applyAlignment="1">
      <alignment horizontal="right" vertical="center"/>
    </xf>
    <xf numFmtId="0" fontId="9" fillId="6" borderId="13" xfId="0" applyFont="1" applyFill="1" applyBorder="1" applyAlignment="1">
      <alignment vertical="center" wrapText="1"/>
    </xf>
    <xf numFmtId="43" fontId="9" fillId="6" borderId="13" xfId="1" applyFont="1" applyFill="1" applyBorder="1" applyAlignment="1">
      <alignment horizontal="right" vertical="center"/>
    </xf>
    <xf numFmtId="164" fontId="9" fillId="6" borderId="13" xfId="1" applyNumberFormat="1" applyFont="1" applyFill="1" applyBorder="1" applyAlignment="1">
      <alignment horizontal="right" vertical="center"/>
    </xf>
    <xf numFmtId="41" fontId="9" fillId="6" borderId="12" xfId="1" applyNumberFormat="1" applyFont="1" applyFill="1" applyBorder="1" applyAlignment="1">
      <alignment horizontal="right" vertical="center"/>
    </xf>
    <xf numFmtId="0" fontId="6" fillId="2" borderId="2" xfId="0" applyFont="1" applyFill="1" applyBorder="1" applyAlignment="1">
      <alignment wrapText="1"/>
    </xf>
    <xf numFmtId="0" fontId="6" fillId="2" borderId="9" xfId="0" applyFont="1" applyFill="1" applyBorder="1" applyAlignment="1">
      <alignment wrapText="1"/>
    </xf>
    <xf numFmtId="0" fontId="6" fillId="2" borderId="10" xfId="0" applyFont="1" applyFill="1" applyBorder="1" applyAlignment="1">
      <alignment wrapText="1"/>
    </xf>
    <xf numFmtId="0" fontId="14" fillId="8" borderId="12" xfId="0" applyFont="1" applyFill="1" applyBorder="1" applyAlignment="1">
      <alignment horizontal="left"/>
    </xf>
    <xf numFmtId="0" fontId="14" fillId="8" borderId="12" xfId="0" applyFont="1" applyFill="1" applyBorder="1"/>
    <xf numFmtId="0" fontId="16" fillId="7" borderId="12" xfId="0" applyFont="1" applyFill="1" applyBorder="1"/>
    <xf numFmtId="0" fontId="9" fillId="7" borderId="12" xfId="0" applyFont="1" applyFill="1" applyBorder="1"/>
    <xf numFmtId="0" fontId="15" fillId="9" borderId="13" xfId="0" applyFont="1" applyFill="1" applyBorder="1" applyAlignment="1">
      <alignment horizontal="left"/>
    </xf>
    <xf numFmtId="0" fontId="15" fillId="9" borderId="14" xfId="0" applyFont="1" applyFill="1" applyBorder="1" applyAlignment="1">
      <alignment horizontal="left"/>
    </xf>
    <xf numFmtId="0" fontId="15" fillId="9" borderId="2" xfId="0" applyFont="1" applyFill="1" applyBorder="1" applyAlignment="1">
      <alignment horizontal="left"/>
    </xf>
    <xf numFmtId="0" fontId="15" fillId="9" borderId="3" xfId="0" applyFont="1" applyFill="1" applyBorder="1" applyAlignment="1">
      <alignment horizontal="left"/>
    </xf>
    <xf numFmtId="3" fontId="9" fillId="7" borderId="7" xfId="0" applyNumberFormat="1" applyFont="1" applyFill="1" applyBorder="1"/>
    <xf numFmtId="0" fontId="6" fillId="2" borderId="8" xfId="0" applyFont="1" applyFill="1" applyBorder="1"/>
    <xf numFmtId="3" fontId="9" fillId="6" borderId="12" xfId="0" applyNumberFormat="1" applyFont="1" applyFill="1" applyBorder="1" applyAlignment="1">
      <alignment vertical="center" wrapText="1"/>
    </xf>
    <xf numFmtId="0" fontId="8" fillId="5" borderId="7" xfId="0" applyFont="1" applyFill="1" applyBorder="1" applyAlignment="1">
      <alignment wrapText="1"/>
    </xf>
    <xf numFmtId="0" fontId="9" fillId="6" borderId="5" xfId="0" applyFont="1" applyFill="1" applyBorder="1" applyAlignment="1">
      <alignment vertical="center" wrapText="1"/>
    </xf>
    <xf numFmtId="0" fontId="6" fillId="2" borderId="8" xfId="0" applyFont="1" applyFill="1" applyBorder="1" applyAlignment="1">
      <alignment wrapText="1"/>
    </xf>
    <xf numFmtId="0" fontId="6" fillId="2" borderId="11" xfId="0" applyFont="1" applyFill="1" applyBorder="1" applyAlignment="1">
      <alignment wrapText="1"/>
    </xf>
    <xf numFmtId="164" fontId="9" fillId="6" borderId="15" xfId="1" applyNumberFormat="1" applyFont="1" applyFill="1" applyBorder="1" applyAlignment="1">
      <alignment horizontal="right" vertical="center" wrapText="1"/>
    </xf>
    <xf numFmtId="0" fontId="9" fillId="6" borderId="12" xfId="0" quotePrefix="1" applyFont="1" applyFill="1" applyBorder="1" applyAlignment="1">
      <alignment vertical="center"/>
    </xf>
    <xf numFmtId="41" fontId="9" fillId="6" borderId="13" xfId="1" applyNumberFormat="1" applyFont="1" applyFill="1" applyBorder="1" applyAlignment="1">
      <alignment horizontal="right" vertical="center"/>
    </xf>
    <xf numFmtId="0" fontId="9" fillId="6" borderId="6" xfId="0" applyFont="1" applyFill="1" applyBorder="1" applyAlignment="1">
      <alignment vertical="center"/>
    </xf>
    <xf numFmtId="3" fontId="0" fillId="0" borderId="0" xfId="0" applyNumberFormat="1"/>
    <xf numFmtId="0" fontId="9" fillId="6" borderId="14" xfId="0" applyFont="1" applyFill="1" applyBorder="1" applyAlignment="1">
      <alignment vertical="center"/>
    </xf>
    <xf numFmtId="9" fontId="9" fillId="6" borderId="13" xfId="1" applyNumberFormat="1" applyFont="1" applyFill="1" applyBorder="1" applyAlignment="1">
      <alignment horizontal="right" vertical="center"/>
    </xf>
    <xf numFmtId="0" fontId="20" fillId="10" borderId="19" xfId="0" applyFont="1" applyFill="1" applyBorder="1" applyAlignment="1">
      <alignment horizontal="left" vertical="top" wrapText="1" indent="1"/>
    </xf>
    <xf numFmtId="9" fontId="20" fillId="10" borderId="19" xfId="0" applyNumberFormat="1" applyFont="1" applyFill="1" applyBorder="1" applyAlignment="1">
      <alignment horizontal="left" vertical="top" wrapText="1" indent="1"/>
    </xf>
    <xf numFmtId="3" fontId="9" fillId="6" borderId="13" xfId="1" applyNumberFormat="1" applyFont="1" applyFill="1" applyBorder="1" applyAlignment="1">
      <alignment horizontal="right" vertical="center"/>
    </xf>
    <xf numFmtId="3" fontId="9" fillId="6" borderId="15" xfId="0" applyNumberFormat="1" applyFont="1" applyFill="1" applyBorder="1" applyAlignment="1">
      <alignment vertical="center"/>
    </xf>
    <xf numFmtId="9" fontId="9" fillId="6" borderId="15" xfId="0" applyNumberFormat="1" applyFont="1" applyFill="1" applyBorder="1" applyAlignment="1">
      <alignment vertical="center"/>
    </xf>
    <xf numFmtId="0" fontId="9" fillId="6" borderId="1" xfId="0" applyFont="1" applyFill="1" applyBorder="1" applyAlignment="1">
      <alignment vertical="center"/>
    </xf>
    <xf numFmtId="4" fontId="9" fillId="6" borderId="15" xfId="0" applyNumberFormat="1" applyFont="1" applyFill="1" applyBorder="1" applyAlignment="1">
      <alignment vertical="center"/>
    </xf>
    <xf numFmtId="0" fontId="9" fillId="6" borderId="6" xfId="0" applyFont="1" applyFill="1" applyBorder="1" applyAlignment="1">
      <alignment vertical="center" wrapText="1"/>
    </xf>
    <xf numFmtId="0" fontId="0" fillId="0" borderId="0" xfId="0" applyAlignment="1">
      <alignment horizontal="left"/>
    </xf>
    <xf numFmtId="0" fontId="0" fillId="0" borderId="0" xfId="0" applyAlignment="1">
      <alignment horizontal="left" vertical="top" wrapText="1"/>
    </xf>
    <xf numFmtId="0" fontId="7" fillId="5" borderId="1" xfId="0" applyFont="1" applyFill="1" applyBorder="1"/>
    <xf numFmtId="43" fontId="9" fillId="6" borderId="5" xfId="1" applyFont="1" applyFill="1" applyBorder="1" applyAlignment="1">
      <alignment horizontal="right" vertical="center"/>
    </xf>
    <xf numFmtId="0" fontId="9" fillId="6" borderId="12" xfId="0" applyFont="1" applyFill="1" applyBorder="1" applyAlignment="1">
      <alignment horizontal="right" vertical="center"/>
    </xf>
    <xf numFmtId="164" fontId="23" fillId="6" borderId="12" xfId="1" applyNumberFormat="1" applyFont="1" applyFill="1" applyBorder="1" applyAlignment="1">
      <alignment vertical="center"/>
    </xf>
    <xf numFmtId="0" fontId="23" fillId="6" borderId="12" xfId="0" applyFont="1" applyFill="1" applyBorder="1" applyAlignment="1">
      <alignment vertical="center"/>
    </xf>
    <xf numFmtId="0" fontId="23" fillId="6" borderId="12" xfId="0" applyFont="1" applyFill="1" applyBorder="1" applyAlignment="1">
      <alignment vertical="center" wrapText="1"/>
    </xf>
    <xf numFmtId="0" fontId="9" fillId="6" borderId="21" xfId="0" applyFont="1" applyFill="1" applyBorder="1" applyAlignment="1">
      <alignment vertical="center"/>
    </xf>
    <xf numFmtId="0" fontId="23" fillId="6" borderId="22" xfId="0" applyFont="1" applyFill="1" applyBorder="1" applyAlignment="1">
      <alignment vertical="center"/>
    </xf>
    <xf numFmtId="2" fontId="9" fillId="6" borderId="12" xfId="0" applyNumberFormat="1" applyFont="1" applyFill="1" applyBorder="1" applyAlignment="1">
      <alignment vertical="center"/>
    </xf>
    <xf numFmtId="0" fontId="6" fillId="2" borderId="10" xfId="0" applyFont="1" applyFill="1" applyBorder="1" applyAlignment="1">
      <alignment horizontal="right" wrapText="1"/>
    </xf>
    <xf numFmtId="0" fontId="8" fillId="5" borderId="6" xfId="0" applyFont="1" applyFill="1" applyBorder="1" applyAlignment="1">
      <alignment horizontal="right" wrapText="1"/>
    </xf>
    <xf numFmtId="0" fontId="23" fillId="6" borderId="12" xfId="0" applyFont="1" applyFill="1" applyBorder="1" applyAlignment="1">
      <alignment horizontal="right" vertical="center" wrapText="1"/>
    </xf>
    <xf numFmtId="0" fontId="0" fillId="0" borderId="0" xfId="0" applyAlignment="1">
      <alignment horizontal="right" wrapText="1"/>
    </xf>
    <xf numFmtId="0" fontId="8" fillId="5" borderId="6" xfId="0" applyFont="1" applyFill="1" applyBorder="1" applyAlignment="1">
      <alignment horizontal="right"/>
    </xf>
    <xf numFmtId="3" fontId="9" fillId="6" borderId="12" xfId="0" applyNumberFormat="1" applyFont="1" applyFill="1" applyBorder="1" applyAlignment="1">
      <alignment horizontal="right" vertical="center"/>
    </xf>
    <xf numFmtId="0" fontId="0" fillId="0" borderId="0" xfId="0" applyAlignment="1">
      <alignment horizontal="right"/>
    </xf>
    <xf numFmtId="0" fontId="24" fillId="12" borderId="1" xfId="0" applyFont="1" applyFill="1" applyBorder="1"/>
    <xf numFmtId="0" fontId="24" fillId="12" borderId="30" xfId="0" applyFont="1" applyFill="1" applyBorder="1"/>
    <xf numFmtId="0" fontId="24" fillId="12" borderId="31" xfId="0" applyFont="1" applyFill="1" applyBorder="1"/>
    <xf numFmtId="0" fontId="7" fillId="9" borderId="5" xfId="0" applyFont="1" applyFill="1" applyBorder="1"/>
    <xf numFmtId="0" fontId="7" fillId="9" borderId="6" xfId="0" applyFont="1" applyFill="1" applyBorder="1"/>
    <xf numFmtId="0" fontId="8" fillId="9" borderId="6" xfId="0" applyFont="1" applyFill="1" applyBorder="1"/>
    <xf numFmtId="0" fontId="9" fillId="7" borderId="15" xfId="0" applyFont="1" applyFill="1" applyBorder="1" applyAlignment="1">
      <alignment vertical="center" wrapText="1"/>
    </xf>
    <xf numFmtId="0" fontId="9" fillId="7" borderId="12" xfId="0" applyFont="1" applyFill="1" applyBorder="1" applyAlignment="1">
      <alignment horizontal="left" vertical="center" wrapText="1"/>
    </xf>
    <xf numFmtId="3" fontId="9" fillId="7" borderId="12" xfId="0" applyNumberFormat="1" applyFont="1" applyFill="1" applyBorder="1" applyAlignment="1">
      <alignment horizontal="right" vertical="center"/>
    </xf>
    <xf numFmtId="3" fontId="9" fillId="7" borderId="15" xfId="0" applyNumberFormat="1" applyFont="1" applyFill="1" applyBorder="1" applyAlignment="1">
      <alignment horizontal="right" vertical="center"/>
    </xf>
    <xf numFmtId="0" fontId="9" fillId="7" borderId="15" xfId="0" applyFont="1" applyFill="1" applyBorder="1" applyAlignment="1">
      <alignment horizontal="left" vertical="top" wrapText="1"/>
    </xf>
    <xf numFmtId="0" fontId="9" fillId="7" borderId="22" xfId="0" applyFont="1" applyFill="1" applyBorder="1" applyAlignment="1">
      <alignment vertical="center" wrapText="1"/>
    </xf>
    <xf numFmtId="0" fontId="9" fillId="7" borderId="22" xfId="0" applyFont="1" applyFill="1" applyBorder="1" applyAlignment="1">
      <alignment horizontal="left" vertical="center" wrapText="1"/>
    </xf>
    <xf numFmtId="0" fontId="9" fillId="7" borderId="22" xfId="0" applyFont="1" applyFill="1" applyBorder="1" applyAlignment="1">
      <alignment horizontal="right" vertical="center"/>
    </xf>
    <xf numFmtId="0" fontId="9" fillId="7" borderId="17" xfId="0" applyFont="1" applyFill="1" applyBorder="1" applyAlignment="1">
      <alignment horizontal="left" vertical="top" wrapText="1"/>
    </xf>
    <xf numFmtId="3" fontId="9" fillId="7" borderId="22" xfId="0" applyNumberFormat="1" applyFont="1" applyFill="1" applyBorder="1" applyAlignment="1">
      <alignment horizontal="right" vertical="center"/>
    </xf>
    <xf numFmtId="0" fontId="9" fillId="7" borderId="15" xfId="0" applyFont="1" applyFill="1" applyBorder="1" applyAlignment="1">
      <alignment vertical="center"/>
    </xf>
    <xf numFmtId="0" fontId="9" fillId="7" borderId="12" xfId="0" applyFont="1" applyFill="1" applyBorder="1" applyAlignment="1">
      <alignment horizontal="left" vertical="center"/>
    </xf>
    <xf numFmtId="0" fontId="9" fillId="7" borderId="12" xfId="0" applyFont="1" applyFill="1" applyBorder="1" applyAlignment="1">
      <alignment horizontal="right" vertical="center"/>
    </xf>
    <xf numFmtId="0" fontId="9" fillId="7" borderId="12" xfId="0" applyFont="1" applyFill="1" applyBorder="1" applyAlignment="1">
      <alignment horizontal="left" vertical="top" wrapText="1"/>
    </xf>
    <xf numFmtId="0" fontId="9" fillId="7" borderId="17" xfId="0" applyFont="1" applyFill="1" applyBorder="1" applyAlignment="1">
      <alignment vertical="center"/>
    </xf>
    <xf numFmtId="0" fontId="7" fillId="9" borderId="13" xfId="0" applyFont="1" applyFill="1" applyBorder="1"/>
    <xf numFmtId="0" fontId="7" fillId="9" borderId="14" xfId="0" applyFont="1" applyFill="1" applyBorder="1"/>
    <xf numFmtId="0" fontId="8" fillId="9" borderId="14" xfId="0" applyFont="1" applyFill="1" applyBorder="1" applyAlignment="1">
      <alignment horizontal="left"/>
    </xf>
    <xf numFmtId="0" fontId="8" fillId="9" borderId="14" xfId="0" applyFont="1" applyFill="1" applyBorder="1"/>
    <xf numFmtId="0" fontId="9" fillId="7" borderId="15" xfId="0" applyFont="1" applyFill="1" applyBorder="1" applyAlignment="1">
      <alignment horizontal="right" vertical="center"/>
    </xf>
    <xf numFmtId="0" fontId="25" fillId="3" borderId="5" xfId="0" applyFont="1" applyFill="1" applyBorder="1" applyAlignment="1">
      <alignment vertical="center" wrapText="1"/>
    </xf>
    <xf numFmtId="168" fontId="9" fillId="6" borderId="5" xfId="1" applyNumberFormat="1" applyFont="1" applyFill="1" applyBorder="1" applyAlignment="1">
      <alignment horizontal="right" vertical="center"/>
    </xf>
    <xf numFmtId="170" fontId="9" fillId="6" borderId="5" xfId="1" applyNumberFormat="1" applyFont="1" applyFill="1" applyBorder="1" applyAlignment="1">
      <alignment horizontal="right" vertical="center"/>
    </xf>
    <xf numFmtId="171" fontId="9" fillId="6" borderId="5" xfId="1" applyNumberFormat="1" applyFont="1" applyFill="1" applyBorder="1" applyAlignment="1">
      <alignment horizontal="right" vertical="center"/>
    </xf>
    <xf numFmtId="0" fontId="7" fillId="9" borderId="7" xfId="0" applyFont="1" applyFill="1" applyBorder="1"/>
    <xf numFmtId="3" fontId="16" fillId="7" borderId="15" xfId="0" applyNumberFormat="1" applyFont="1" applyFill="1" applyBorder="1"/>
    <xf numFmtId="0" fontId="9" fillId="7" borderId="7" xfId="0" applyFont="1" applyFill="1" applyBorder="1"/>
    <xf numFmtId="0" fontId="26" fillId="3" borderId="0" xfId="0" applyFont="1" applyFill="1" applyAlignment="1">
      <alignment vertical="center" wrapText="1"/>
    </xf>
    <xf numFmtId="170" fontId="9" fillId="6" borderId="13" xfId="1" applyNumberFormat="1" applyFont="1" applyFill="1" applyBorder="1" applyAlignment="1">
      <alignment horizontal="right" vertical="center"/>
    </xf>
    <xf numFmtId="170" fontId="9" fillId="6" borderId="12" xfId="1" applyNumberFormat="1" applyFont="1" applyFill="1" applyBorder="1" applyAlignment="1">
      <alignment horizontal="right" vertical="center"/>
    </xf>
    <xf numFmtId="0" fontId="7" fillId="5" borderId="12" xfId="0" applyFont="1" applyFill="1" applyBorder="1"/>
    <xf numFmtId="0" fontId="8" fillId="5" borderId="12" xfId="0" applyFont="1" applyFill="1" applyBorder="1"/>
    <xf numFmtId="171" fontId="9" fillId="6" borderId="12" xfId="1" applyNumberFormat="1" applyFont="1" applyFill="1" applyBorder="1" applyAlignment="1">
      <alignment horizontal="right" vertical="center"/>
    </xf>
    <xf numFmtId="9" fontId="9" fillId="6" borderId="12" xfId="1" applyNumberFormat="1" applyFont="1" applyFill="1" applyBorder="1" applyAlignment="1">
      <alignment horizontal="right" vertical="center"/>
    </xf>
    <xf numFmtId="3" fontId="9" fillId="6" borderId="12" xfId="1" applyNumberFormat="1" applyFont="1" applyFill="1" applyBorder="1" applyAlignment="1">
      <alignment horizontal="right" vertical="center"/>
    </xf>
    <xf numFmtId="0" fontId="6" fillId="2" borderId="12" xfId="0" applyFont="1" applyFill="1" applyBorder="1"/>
    <xf numFmtId="0" fontId="6" fillId="2" borderId="13" xfId="0" applyFont="1" applyFill="1" applyBorder="1"/>
    <xf numFmtId="0" fontId="3" fillId="3" borderId="1" xfId="0" applyFont="1" applyFill="1" applyBorder="1" applyAlignment="1">
      <alignment horizontal="left" vertical="center" wrapText="1"/>
    </xf>
    <xf numFmtId="0" fontId="0" fillId="6" borderId="0" xfId="0" applyFill="1"/>
    <xf numFmtId="0" fontId="0" fillId="3" borderId="0" xfId="0" applyFill="1"/>
    <xf numFmtId="0" fontId="9" fillId="6" borderId="22" xfId="0" applyFont="1" applyFill="1" applyBorder="1" applyAlignment="1">
      <alignment vertical="center" wrapText="1"/>
    </xf>
    <xf numFmtId="166" fontId="12" fillId="6" borderId="12" xfId="0" applyNumberFormat="1" applyFont="1" applyFill="1" applyBorder="1" applyAlignment="1">
      <alignment vertical="center" wrapText="1"/>
    </xf>
    <xf numFmtId="0" fontId="3" fillId="3" borderId="5" xfId="0" applyFont="1" applyFill="1" applyBorder="1" applyAlignment="1">
      <alignment horizontal="left" vertical="center"/>
    </xf>
    <xf numFmtId="0" fontId="6" fillId="4" borderId="32" xfId="0" applyFont="1" applyFill="1" applyBorder="1" applyAlignment="1">
      <alignment vertical="center" wrapText="1"/>
    </xf>
    <xf numFmtId="0" fontId="28" fillId="3" borderId="0" xfId="0" applyFont="1" applyFill="1" applyAlignment="1">
      <alignment vertical="center" wrapText="1"/>
    </xf>
    <xf numFmtId="0" fontId="7" fillId="3" borderId="5" xfId="0" applyFont="1" applyFill="1" applyBorder="1" applyAlignment="1">
      <alignment vertical="top" wrapText="1"/>
    </xf>
    <xf numFmtId="0" fontId="6" fillId="2" borderId="4" xfId="0" applyFont="1" applyFill="1" applyBorder="1" applyAlignment="1">
      <alignment wrapText="1"/>
    </xf>
    <xf numFmtId="0" fontId="6" fillId="2" borderId="33" xfId="0" applyFont="1" applyFill="1" applyBorder="1" applyAlignment="1">
      <alignment wrapText="1"/>
    </xf>
    <xf numFmtId="164" fontId="9" fillId="6" borderId="34" xfId="1" applyNumberFormat="1" applyFont="1" applyFill="1" applyBorder="1" applyAlignment="1">
      <alignment horizontal="right" vertical="center" wrapText="1"/>
    </xf>
    <xf numFmtId="0" fontId="9" fillId="6" borderId="34" xfId="0" applyFont="1" applyFill="1" applyBorder="1" applyAlignment="1">
      <alignment vertical="center" wrapText="1"/>
    </xf>
    <xf numFmtId="3" fontId="9" fillId="6" borderId="7" xfId="0" applyNumberFormat="1" applyFont="1" applyFill="1" applyBorder="1" applyAlignment="1">
      <alignment vertical="center" wrapText="1"/>
    </xf>
    <xf numFmtId="0" fontId="23" fillId="6" borderId="13" xfId="0" applyFont="1" applyFill="1" applyBorder="1" applyAlignment="1">
      <alignment vertical="center" wrapText="1"/>
    </xf>
    <xf numFmtId="0" fontId="0" fillId="6" borderId="0" xfId="0" applyFill="1" applyAlignment="1">
      <alignment horizontal="right"/>
    </xf>
    <xf numFmtId="1" fontId="9" fillId="6" borderId="12" xfId="0" applyNumberFormat="1" applyFont="1" applyFill="1" applyBorder="1" applyAlignment="1">
      <alignment vertical="center"/>
    </xf>
    <xf numFmtId="1" fontId="9" fillId="6" borderId="12" xfId="0" quotePrefix="1" applyNumberFormat="1" applyFont="1" applyFill="1" applyBorder="1" applyAlignment="1">
      <alignment vertical="center"/>
    </xf>
    <xf numFmtId="0" fontId="34" fillId="4" borderId="32" xfId="0" applyFont="1" applyFill="1" applyBorder="1" applyAlignment="1">
      <alignment vertical="center" wrapText="1"/>
    </xf>
    <xf numFmtId="0" fontId="34" fillId="2" borderId="10" xfId="0" applyFont="1" applyFill="1" applyBorder="1"/>
    <xf numFmtId="3" fontId="9" fillId="6" borderId="12" xfId="0" applyNumberFormat="1" applyFont="1" applyFill="1" applyBorder="1" applyAlignment="1">
      <alignment horizontal="right" vertical="center" wrapText="1"/>
    </xf>
    <xf numFmtId="0" fontId="9" fillId="6" borderId="22" xfId="0" applyFont="1" applyFill="1" applyBorder="1" applyAlignment="1">
      <alignment vertical="center"/>
    </xf>
    <xf numFmtId="0" fontId="0" fillId="0" borderId="0" xfId="0" applyAlignment="1">
      <alignment horizontal="right" vertical="center"/>
    </xf>
    <xf numFmtId="3" fontId="9" fillId="6" borderId="13" xfId="0" applyNumberFormat="1" applyFont="1" applyFill="1" applyBorder="1" applyAlignment="1">
      <alignment horizontal="right" vertical="center" wrapText="1"/>
    </xf>
    <xf numFmtId="3" fontId="9" fillId="6" borderId="5" xfId="0" applyNumberFormat="1" applyFont="1" applyFill="1" applyBorder="1" applyAlignment="1">
      <alignment horizontal="right" vertical="center" wrapText="1"/>
    </xf>
    <xf numFmtId="3" fontId="9" fillId="6" borderId="7" xfId="0" applyNumberFormat="1" applyFont="1" applyFill="1" applyBorder="1" applyAlignment="1">
      <alignment horizontal="right" vertical="center" wrapText="1"/>
    </xf>
    <xf numFmtId="0" fontId="9" fillId="6" borderId="7" xfId="0" applyFont="1" applyFill="1" applyBorder="1" applyAlignment="1">
      <alignment horizontal="right" vertical="center" wrapText="1"/>
    </xf>
    <xf numFmtId="0" fontId="36" fillId="0" borderId="0" xfId="0" applyFont="1"/>
    <xf numFmtId="0" fontId="30" fillId="0" borderId="0" xfId="0" applyFont="1"/>
    <xf numFmtId="0" fontId="30" fillId="0" borderId="0" xfId="0" applyFont="1" applyAlignment="1">
      <alignment horizontal="center"/>
    </xf>
    <xf numFmtId="164" fontId="23" fillId="6" borderId="12" xfId="1" applyNumberFormat="1" applyFont="1" applyFill="1" applyBorder="1" applyAlignment="1">
      <alignment horizontal="right" vertical="center" wrapText="1"/>
    </xf>
    <xf numFmtId="0" fontId="38" fillId="0" borderId="0" xfId="0" applyFont="1"/>
    <xf numFmtId="0" fontId="6" fillId="2" borderId="10" xfId="0" applyFont="1" applyFill="1" applyBorder="1" applyAlignment="1">
      <alignment horizontal="left"/>
    </xf>
    <xf numFmtId="0" fontId="34" fillId="2" borderId="33" xfId="0" applyFont="1" applyFill="1" applyBorder="1" applyAlignment="1">
      <alignment horizontal="left" wrapText="1"/>
    </xf>
    <xf numFmtId="0" fontId="9" fillId="6" borderId="2" xfId="0" applyFont="1" applyFill="1" applyBorder="1" applyAlignment="1">
      <alignment vertical="center" wrapText="1"/>
    </xf>
    <xf numFmtId="0" fontId="7" fillId="5" borderId="13" xfId="0" applyFont="1" applyFill="1" applyBorder="1" applyAlignment="1">
      <alignment wrapText="1"/>
    </xf>
    <xf numFmtId="0" fontId="7" fillId="5" borderId="14" xfId="0" applyFont="1" applyFill="1" applyBorder="1" applyAlignment="1">
      <alignment wrapText="1"/>
    </xf>
    <xf numFmtId="0" fontId="8" fillId="5" borderId="14" xfId="0" applyFont="1" applyFill="1" applyBorder="1"/>
    <xf numFmtId="0" fontId="8" fillId="5" borderId="15" xfId="0" applyFont="1" applyFill="1" applyBorder="1"/>
    <xf numFmtId="0" fontId="40" fillId="5" borderId="5" xfId="0" applyFont="1" applyFill="1" applyBorder="1"/>
    <xf numFmtId="0" fontId="9" fillId="6" borderId="34" xfId="0" applyFont="1" applyFill="1" applyBorder="1" applyAlignment="1">
      <alignment horizontal="right" vertical="center" wrapText="1"/>
    </xf>
    <xf numFmtId="0" fontId="9" fillId="6" borderId="13" xfId="0" applyFont="1" applyFill="1" applyBorder="1" applyAlignment="1">
      <alignment horizontal="right" vertical="center"/>
    </xf>
    <xf numFmtId="165" fontId="12" fillId="6" borderId="12" xfId="1" applyNumberFormat="1" applyFont="1" applyFill="1" applyBorder="1" applyAlignment="1">
      <alignment horizontal="right" vertical="center" wrapText="1"/>
    </xf>
    <xf numFmtId="0" fontId="6" fillId="13" borderId="2" xfId="0" applyFont="1" applyFill="1" applyBorder="1"/>
    <xf numFmtId="0" fontId="27" fillId="13" borderId="2" xfId="0" applyFont="1" applyFill="1" applyBorder="1"/>
    <xf numFmtId="0" fontId="6" fillId="13" borderId="13" xfId="0" applyFont="1" applyFill="1" applyBorder="1"/>
    <xf numFmtId="0" fontId="6" fillId="13" borderId="14" xfId="0" applyFont="1" applyFill="1" applyBorder="1"/>
    <xf numFmtId="0" fontId="6" fillId="13" borderId="15" xfId="0" applyFont="1" applyFill="1" applyBorder="1"/>
    <xf numFmtId="9" fontId="9" fillId="6" borderId="12" xfId="0" applyNumberFormat="1" applyFont="1" applyFill="1" applyBorder="1" applyAlignment="1">
      <alignment horizontal="right" vertical="center"/>
    </xf>
    <xf numFmtId="9" fontId="23" fillId="6" borderId="12" xfId="0" applyNumberFormat="1" applyFont="1" applyFill="1" applyBorder="1" applyAlignment="1">
      <alignment horizontal="right" vertical="center"/>
    </xf>
    <xf numFmtId="0" fontId="23" fillId="6" borderId="12" xfId="0" applyFont="1" applyFill="1" applyBorder="1" applyAlignment="1">
      <alignment horizontal="left" vertical="center" wrapText="1"/>
    </xf>
    <xf numFmtId="0" fontId="9" fillId="6" borderId="2" xfId="0" applyFont="1" applyFill="1" applyBorder="1" applyAlignment="1">
      <alignment vertical="center"/>
    </xf>
    <xf numFmtId="0" fontId="2" fillId="0" borderId="4" xfId="0" applyFont="1" applyBorder="1" applyAlignment="1">
      <alignment vertical="center"/>
    </xf>
    <xf numFmtId="0" fontId="12" fillId="7" borderId="12" xfId="0" applyFont="1" applyFill="1" applyBorder="1" applyAlignment="1">
      <alignment horizontal="left" vertical="top" wrapText="1"/>
    </xf>
    <xf numFmtId="0" fontId="23" fillId="7" borderId="12" xfId="0" applyFont="1" applyFill="1" applyBorder="1" applyAlignment="1">
      <alignment horizontal="left" vertical="top" wrapText="1"/>
    </xf>
    <xf numFmtId="0" fontId="43" fillId="0" borderId="0" xfId="0" applyFont="1"/>
    <xf numFmtId="43" fontId="0" fillId="0" borderId="0" xfId="0" applyNumberFormat="1"/>
    <xf numFmtId="9" fontId="0" fillId="0" borderId="0" xfId="0" applyNumberFormat="1"/>
    <xf numFmtId="0" fontId="20" fillId="0" borderId="18" xfId="0" applyFont="1" applyBorder="1" applyAlignment="1">
      <alignment horizontal="left" vertical="top" wrapText="1" indent="1"/>
    </xf>
    <xf numFmtId="3" fontId="20" fillId="0" borderId="19" xfId="0" applyNumberFormat="1" applyFont="1" applyBorder="1" applyAlignment="1">
      <alignment horizontal="left" vertical="top" wrapText="1" indent="1"/>
    </xf>
    <xf numFmtId="0" fontId="20" fillId="0" borderId="19" xfId="0" applyFont="1" applyBorder="1" applyAlignment="1">
      <alignment horizontal="left" vertical="top" wrapText="1" indent="1"/>
    </xf>
    <xf numFmtId="0" fontId="3" fillId="3" borderId="14" xfId="0" applyFont="1" applyFill="1" applyBorder="1" applyAlignment="1">
      <alignment horizontal="left" vertical="center" wrapText="1"/>
    </xf>
    <xf numFmtId="0" fontId="0" fillId="0" borderId="1" xfId="0" applyBorder="1" applyAlignment="1">
      <alignment horizontal="center" vertical="center" wrapText="1"/>
    </xf>
    <xf numFmtId="0" fontId="9" fillId="3" borderId="21" xfId="0" applyFont="1" applyFill="1" applyBorder="1" applyAlignment="1">
      <alignment vertical="center"/>
    </xf>
    <xf numFmtId="0" fontId="6" fillId="2" borderId="0" xfId="0" applyFont="1" applyFill="1"/>
    <xf numFmtId="0" fontId="6" fillId="2" borderId="32" xfId="0" applyFont="1" applyFill="1" applyBorder="1"/>
    <xf numFmtId="0" fontId="45" fillId="3" borderId="4" xfId="2" applyFont="1" applyFill="1" applyBorder="1" applyAlignment="1">
      <alignment horizontal="left" vertical="top" wrapText="1"/>
    </xf>
    <xf numFmtId="0" fontId="6" fillId="2" borderId="22" xfId="0" applyFont="1" applyFill="1" applyBorder="1"/>
    <xf numFmtId="0" fontId="8" fillId="5" borderId="4" xfId="0" applyFont="1" applyFill="1" applyBorder="1"/>
    <xf numFmtId="0" fontId="9" fillId="0" borderId="0" xfId="0" applyFont="1" applyAlignment="1">
      <alignment vertical="top" wrapText="1"/>
    </xf>
    <xf numFmtId="0" fontId="3" fillId="3" borderId="0" xfId="0" applyFont="1" applyFill="1" applyAlignment="1">
      <alignment horizontal="left" vertical="center" wrapText="1"/>
    </xf>
    <xf numFmtId="0" fontId="8" fillId="5" borderId="0" xfId="0" applyFont="1" applyFill="1"/>
    <xf numFmtId="0" fontId="6" fillId="2" borderId="34" xfId="0" applyFont="1" applyFill="1" applyBorder="1"/>
    <xf numFmtId="0" fontId="6" fillId="13" borderId="0" xfId="0" applyFont="1" applyFill="1" applyAlignment="1">
      <alignment wrapText="1"/>
    </xf>
    <xf numFmtId="0" fontId="6" fillId="13" borderId="0" xfId="0" applyFont="1" applyFill="1"/>
    <xf numFmtId="0" fontId="6" fillId="13" borderId="4" xfId="0" applyFont="1" applyFill="1" applyBorder="1"/>
    <xf numFmtId="0" fontId="27" fillId="13" borderId="22" xfId="0" applyFont="1" applyFill="1" applyBorder="1"/>
    <xf numFmtId="0" fontId="6" fillId="2" borderId="0" xfId="0" applyFont="1" applyFill="1" applyAlignment="1">
      <alignment wrapText="1"/>
    </xf>
    <xf numFmtId="0" fontId="6" fillId="2" borderId="4" xfId="0" applyFont="1" applyFill="1" applyBorder="1"/>
    <xf numFmtId="0" fontId="6" fillId="13" borderId="22" xfId="0" applyFont="1" applyFill="1" applyBorder="1"/>
    <xf numFmtId="0" fontId="6" fillId="2" borderId="32" xfId="0" applyFont="1" applyFill="1" applyBorder="1" applyAlignment="1">
      <alignment wrapText="1"/>
    </xf>
    <xf numFmtId="0" fontId="12" fillId="0" borderId="0" xfId="0" applyFont="1" applyAlignment="1">
      <alignment horizontal="left"/>
    </xf>
    <xf numFmtId="0" fontId="12" fillId="0" borderId="0" xfId="0" applyFont="1" applyAlignment="1">
      <alignment wrapText="1"/>
    </xf>
    <xf numFmtId="0" fontId="12" fillId="0" borderId="0" xfId="0" applyFont="1"/>
    <xf numFmtId="0" fontId="8" fillId="5" borderId="34" xfId="0" applyFont="1" applyFill="1" applyBorder="1"/>
    <xf numFmtId="0" fontId="27" fillId="13" borderId="13" xfId="0" applyFont="1" applyFill="1" applyBorder="1"/>
    <xf numFmtId="0" fontId="27" fillId="13" borderId="12" xfId="0" applyFont="1" applyFill="1" applyBorder="1"/>
    <xf numFmtId="0" fontId="3" fillId="0" borderId="0" xfId="0" applyFont="1" applyAlignment="1">
      <alignment vertical="center" wrapText="1"/>
    </xf>
    <xf numFmtId="0" fontId="16" fillId="0" borderId="0" xfId="0" applyFont="1" applyAlignment="1">
      <alignment vertical="top" wrapText="1"/>
    </xf>
    <xf numFmtId="0" fontId="15" fillId="9" borderId="15" xfId="0" applyFont="1" applyFill="1" applyBorder="1" applyAlignment="1">
      <alignment horizontal="left"/>
    </xf>
    <xf numFmtId="3" fontId="16" fillId="7" borderId="35" xfId="0" applyNumberFormat="1" applyFont="1" applyFill="1" applyBorder="1"/>
    <xf numFmtId="3" fontId="9" fillId="7" borderId="35" xfId="0" applyNumberFormat="1" applyFont="1" applyFill="1" applyBorder="1"/>
    <xf numFmtId="0" fontId="9" fillId="7" borderId="35" xfId="0" applyFont="1" applyFill="1" applyBorder="1"/>
    <xf numFmtId="0" fontId="9" fillId="11" borderId="0" xfId="0" applyFont="1" applyFill="1" applyAlignment="1">
      <alignment horizontal="left"/>
    </xf>
    <xf numFmtId="0" fontId="9" fillId="0" borderId="0" xfId="0" applyFont="1"/>
    <xf numFmtId="0" fontId="26" fillId="0" borderId="0" xfId="0" applyFont="1" applyAlignment="1">
      <alignment vertical="center" wrapText="1"/>
    </xf>
    <xf numFmtId="0" fontId="8" fillId="9" borderId="7" xfId="0" applyFont="1" applyFill="1" applyBorder="1"/>
    <xf numFmtId="0" fontId="9" fillId="7" borderId="22" xfId="0" applyFont="1" applyFill="1" applyBorder="1" applyAlignment="1">
      <alignment vertical="top" wrapText="1"/>
    </xf>
    <xf numFmtId="0" fontId="9" fillId="14" borderId="22" xfId="0" applyFont="1" applyFill="1" applyBorder="1" applyAlignment="1">
      <alignment vertical="top" wrapText="1"/>
    </xf>
    <xf numFmtId="0" fontId="2" fillId="3" borderId="0" xfId="0" applyFont="1" applyFill="1" applyAlignment="1">
      <alignment vertical="center"/>
    </xf>
    <xf numFmtId="0" fontId="2" fillId="3" borderId="0" xfId="0" applyFont="1" applyFill="1" applyAlignment="1">
      <alignment horizontal="center" vertical="center"/>
    </xf>
    <xf numFmtId="0" fontId="32" fillId="3" borderId="0" xfId="0" applyFont="1" applyFill="1" applyAlignment="1">
      <alignment horizontal="left" vertical="center" readingOrder="1"/>
    </xf>
    <xf numFmtId="0" fontId="35" fillId="3" borderId="1" xfId="2" applyFont="1" applyFill="1" applyBorder="1" applyAlignment="1">
      <alignment vertical="center"/>
    </xf>
    <xf numFmtId="0" fontId="35" fillId="3" borderId="0" xfId="2" applyFont="1" applyFill="1" applyBorder="1" applyAlignment="1">
      <alignment vertical="center"/>
    </xf>
    <xf numFmtId="0" fontId="3" fillId="3" borderId="0" xfId="0" applyFont="1" applyFill="1" applyAlignment="1">
      <alignment horizontal="left" vertical="center"/>
    </xf>
    <xf numFmtId="0" fontId="30" fillId="3" borderId="14" xfId="0" applyFont="1" applyFill="1" applyBorder="1" applyAlignment="1">
      <alignment horizontal="left" vertical="center" readingOrder="1"/>
    </xf>
    <xf numFmtId="0" fontId="46" fillId="3" borderId="0" xfId="0" applyFont="1" applyFill="1" applyAlignment="1">
      <alignment horizontal="center" vertical="center"/>
    </xf>
    <xf numFmtId="0" fontId="44" fillId="0" borderId="0" xfId="0" applyFont="1" applyAlignment="1">
      <alignment wrapText="1"/>
    </xf>
    <xf numFmtId="0" fontId="38" fillId="0" borderId="0" xfId="0" applyFont="1" applyAlignment="1">
      <alignment wrapText="1"/>
    </xf>
    <xf numFmtId="0" fontId="9" fillId="0" borderId="21" xfId="0" applyFont="1" applyBorder="1" applyAlignment="1">
      <alignment vertical="center" wrapText="1"/>
    </xf>
    <xf numFmtId="0" fontId="9" fillId="0" borderId="0" xfId="0" applyFont="1" applyAlignment="1">
      <alignment vertical="center" wrapText="1"/>
    </xf>
    <xf numFmtId="0" fontId="47" fillId="6" borderId="12" xfId="0" applyFont="1" applyFill="1" applyBorder="1" applyAlignment="1">
      <alignment vertical="center" wrapText="1"/>
    </xf>
    <xf numFmtId="0" fontId="35" fillId="3" borderId="0" xfId="2" applyFont="1" applyFill="1" applyAlignment="1">
      <alignment horizontal="left" vertical="center"/>
    </xf>
    <xf numFmtId="0" fontId="35" fillId="3" borderId="0" xfId="2" applyFont="1" applyFill="1" applyAlignment="1">
      <alignment horizontal="center" vertical="center"/>
    </xf>
    <xf numFmtId="0" fontId="35" fillId="0" borderId="0" xfId="2" quotePrefix="1" applyFont="1"/>
    <xf numFmtId="0" fontId="35" fillId="3" borderId="0" xfId="2" applyFont="1" applyFill="1" applyAlignment="1">
      <alignment horizontal="left" vertical="center" wrapText="1"/>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5" fillId="3" borderId="0" xfId="0" applyFont="1" applyFill="1" applyAlignment="1">
      <alignment horizontal="left" vertical="center" wrapText="1"/>
    </xf>
    <xf numFmtId="0" fontId="31" fillId="3" borderId="0" xfId="0" applyFont="1" applyFill="1" applyAlignment="1">
      <alignment horizontal="left" vertical="center" wrapText="1"/>
    </xf>
    <xf numFmtId="0" fontId="5" fillId="3" borderId="6" xfId="0" applyFont="1" applyFill="1" applyBorder="1" applyAlignment="1">
      <alignment horizontal="left" vertical="center" wrapText="1"/>
    </xf>
    <xf numFmtId="0" fontId="31"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5" fillId="3" borderId="0" xfId="0" applyFont="1" applyFill="1" applyAlignment="1">
      <alignment horizontal="left" vertical="center" wrapText="1"/>
    </xf>
    <xf numFmtId="0" fontId="30" fillId="3" borderId="1" xfId="0" applyFont="1" applyFill="1" applyBorder="1" applyAlignment="1">
      <alignment horizontal="left" vertical="center" wrapText="1"/>
    </xf>
    <xf numFmtId="0" fontId="30" fillId="3" borderId="0" xfId="0" applyFont="1" applyFill="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5" fillId="0" borderId="0" xfId="0" applyFont="1" applyAlignment="1">
      <alignment horizontal="left"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0" xfId="0" applyFont="1" applyFill="1" applyAlignment="1">
      <alignment horizontal="left" vertical="center" wrapText="1"/>
    </xf>
    <xf numFmtId="0" fontId="9" fillId="6" borderId="0" xfId="0" applyFont="1" applyFill="1" applyAlignment="1">
      <alignment horizontal="left" vertical="center" wrapText="1"/>
    </xf>
    <xf numFmtId="0" fontId="9" fillId="6" borderId="12"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39" fillId="5" borderId="5" xfId="0" applyFont="1" applyFill="1" applyBorder="1" applyAlignment="1">
      <alignment horizontal="left" wrapText="1"/>
    </xf>
    <xf numFmtId="0" fontId="39" fillId="5" borderId="6" xfId="0" applyFont="1" applyFill="1" applyBorder="1" applyAlignment="1">
      <alignment horizontal="left" wrapText="1"/>
    </xf>
    <xf numFmtId="0" fontId="39" fillId="5" borderId="7" xfId="0" applyFont="1" applyFill="1" applyBorder="1" applyAlignment="1">
      <alignment horizontal="left" wrapText="1"/>
    </xf>
    <xf numFmtId="0" fontId="40" fillId="5" borderId="13" xfId="0" applyFont="1" applyFill="1" applyBorder="1" applyAlignment="1">
      <alignment horizontal="left" wrapText="1"/>
    </xf>
    <xf numFmtId="0" fontId="40" fillId="5" borderId="14" xfId="0" applyFont="1" applyFill="1" applyBorder="1" applyAlignment="1">
      <alignment horizontal="left" wrapText="1"/>
    </xf>
    <xf numFmtId="0" fontId="40" fillId="5" borderId="15" xfId="0" applyFont="1" applyFill="1" applyBorder="1" applyAlignment="1">
      <alignment horizontal="left" wrapText="1"/>
    </xf>
    <xf numFmtId="0" fontId="40" fillId="5" borderId="3" xfId="0" applyFont="1" applyFill="1" applyBorder="1" applyAlignment="1">
      <alignment horizontal="left" wrapText="1"/>
    </xf>
    <xf numFmtId="0" fontId="40" fillId="5" borderId="17" xfId="0" applyFont="1" applyFill="1" applyBorder="1" applyAlignment="1">
      <alignment horizontal="left" wrapText="1"/>
    </xf>
    <xf numFmtId="0" fontId="39" fillId="5" borderId="13" xfId="0" applyFont="1" applyFill="1" applyBorder="1" applyAlignment="1">
      <alignment horizontal="left" wrapText="1"/>
    </xf>
    <xf numFmtId="0" fontId="39" fillId="5" borderId="14" xfId="0" applyFont="1" applyFill="1" applyBorder="1" applyAlignment="1">
      <alignment horizontal="left" wrapText="1"/>
    </xf>
    <xf numFmtId="0" fontId="39" fillId="5" borderId="15" xfId="0" applyFont="1" applyFill="1" applyBorder="1" applyAlignment="1">
      <alignment horizontal="left" wrapText="1"/>
    </xf>
    <xf numFmtId="0" fontId="37" fillId="3" borderId="1" xfId="2" applyFont="1" applyFill="1" applyBorder="1" applyAlignment="1">
      <alignment horizontal="center" vertical="center" wrapText="1"/>
    </xf>
    <xf numFmtId="0" fontId="37" fillId="3" borderId="0" xfId="2" applyFont="1" applyFill="1" applyBorder="1" applyAlignment="1">
      <alignment horizontal="center" vertical="center" wrapText="1"/>
    </xf>
    <xf numFmtId="0" fontId="7" fillId="5" borderId="13" xfId="0" applyFont="1" applyFill="1" applyBorder="1" applyAlignment="1">
      <alignment horizontal="left"/>
    </xf>
    <xf numFmtId="0" fontId="7" fillId="5" borderId="14" xfId="0" applyFont="1" applyFill="1" applyBorder="1" applyAlignment="1">
      <alignment horizontal="left"/>
    </xf>
    <xf numFmtId="0" fontId="7" fillId="5" borderId="15" xfId="0" applyFont="1" applyFill="1" applyBorder="1" applyAlignment="1">
      <alignment horizontal="left"/>
    </xf>
    <xf numFmtId="0" fontId="7" fillId="5" borderId="12" xfId="0" applyFont="1" applyFill="1" applyBorder="1" applyAlignment="1">
      <alignment horizontal="left"/>
    </xf>
    <xf numFmtId="0" fontId="9" fillId="0" borderId="0" xfId="0" applyFont="1" applyAlignment="1">
      <alignment horizontal="left" vertical="top" wrapText="1"/>
    </xf>
    <xf numFmtId="0" fontId="45" fillId="3" borderId="1" xfId="2" applyFont="1" applyFill="1" applyBorder="1" applyAlignment="1">
      <alignment horizontal="left" vertical="top" wrapText="1"/>
    </xf>
    <xf numFmtId="0" fontId="45" fillId="3" borderId="0" xfId="2" applyFont="1" applyFill="1" applyBorder="1" applyAlignment="1">
      <alignment horizontal="left" vertical="top" wrapText="1"/>
    </xf>
    <xf numFmtId="0" fontId="45" fillId="3" borderId="4" xfId="2" applyFont="1" applyFill="1" applyBorder="1" applyAlignment="1">
      <alignment horizontal="left" vertical="top" wrapText="1"/>
    </xf>
    <xf numFmtId="0" fontId="45" fillId="3" borderId="1" xfId="2" applyFont="1" applyFill="1" applyBorder="1" applyAlignment="1">
      <alignment horizontal="left" vertical="center" wrapText="1"/>
    </xf>
    <xf numFmtId="0" fontId="45" fillId="3" borderId="0" xfId="2" applyFont="1" applyFill="1" applyBorder="1" applyAlignment="1">
      <alignment horizontal="left" vertical="center" wrapText="1"/>
    </xf>
    <xf numFmtId="0" fontId="45" fillId="3" borderId="4" xfId="2"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9" fillId="3" borderId="2" xfId="0" applyFont="1" applyFill="1" applyBorder="1" applyAlignment="1">
      <alignment horizontal="left" vertical="top" wrapText="1"/>
    </xf>
    <xf numFmtId="0" fontId="9" fillId="3" borderId="3" xfId="0" applyFont="1" applyFill="1" applyBorder="1" applyAlignment="1">
      <alignment horizontal="left" vertical="top" wrapText="1"/>
    </xf>
    <xf numFmtId="0" fontId="9" fillId="3" borderId="17" xfId="0" applyFont="1" applyFill="1" applyBorder="1" applyAlignment="1">
      <alignment horizontal="left" vertical="top" wrapText="1"/>
    </xf>
    <xf numFmtId="0" fontId="3" fillId="3" borderId="1" xfId="0" applyFont="1" applyFill="1" applyBorder="1" applyAlignment="1">
      <alignment horizontal="center" vertical="center"/>
    </xf>
    <xf numFmtId="0" fontId="45" fillId="0" borderId="1" xfId="2" applyFont="1" applyFill="1" applyBorder="1" applyAlignment="1">
      <alignment horizontal="left" vertical="top" wrapText="1"/>
    </xf>
    <xf numFmtId="0" fontId="45" fillId="0" borderId="0" xfId="2" applyFont="1" applyFill="1" applyBorder="1" applyAlignment="1">
      <alignment horizontal="left" vertical="top" wrapText="1"/>
    </xf>
    <xf numFmtId="0" fontId="45" fillId="0" borderId="4" xfId="2" applyFont="1" applyFill="1" applyBorder="1" applyAlignment="1">
      <alignment horizontal="left" vertical="top" wrapText="1"/>
    </xf>
    <xf numFmtId="0" fontId="45" fillId="3" borderId="5" xfId="2" applyFont="1" applyFill="1" applyBorder="1" applyAlignment="1">
      <alignment horizontal="left" vertical="top" wrapText="1"/>
    </xf>
    <xf numFmtId="0" fontId="45" fillId="3" borderId="6" xfId="2" applyFont="1" applyFill="1" applyBorder="1" applyAlignment="1">
      <alignment horizontal="left" vertical="top" wrapText="1"/>
    </xf>
    <xf numFmtId="0" fontId="2" fillId="2" borderId="4" xfId="0" applyFont="1" applyFill="1" applyBorder="1" applyAlignment="1">
      <alignment horizontal="center" vertical="center"/>
    </xf>
    <xf numFmtId="0" fontId="12" fillId="0" borderId="0" xfId="0" applyFont="1" applyAlignment="1">
      <alignment horizontal="left" vertical="top" wrapText="1"/>
    </xf>
    <xf numFmtId="0" fontId="3" fillId="3" borderId="2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0" fillId="3" borderId="0" xfId="0" applyFont="1" applyFill="1" applyAlignment="1">
      <alignment horizontal="left" vertical="center"/>
    </xf>
    <xf numFmtId="0" fontId="30" fillId="3" borderId="4" xfId="0" applyFont="1" applyFill="1" applyBorder="1" applyAlignment="1">
      <alignment horizontal="left" vertical="center"/>
    </xf>
    <xf numFmtId="0" fontId="7" fillId="5" borderId="13" xfId="0" applyFont="1" applyFill="1" applyBorder="1" applyAlignment="1">
      <alignment horizontal="left" vertical="top"/>
    </xf>
    <xf numFmtId="0" fontId="7" fillId="5" borderId="14" xfId="0" applyFont="1" applyFill="1" applyBorder="1" applyAlignment="1">
      <alignment horizontal="left" vertical="top"/>
    </xf>
    <xf numFmtId="0" fontId="7" fillId="5" borderId="15" xfId="0" applyFont="1" applyFill="1" applyBorder="1" applyAlignment="1">
      <alignment horizontal="left" vertical="top"/>
    </xf>
    <xf numFmtId="0" fontId="7" fillId="5" borderId="12" xfId="0" applyFont="1" applyFill="1" applyBorder="1" applyAlignment="1">
      <alignment horizontal="left" vertical="top"/>
    </xf>
    <xf numFmtId="0" fontId="9" fillId="6" borderId="13" xfId="0" applyFont="1" applyFill="1" applyBorder="1" applyAlignment="1">
      <alignment horizontal="left" vertical="center"/>
    </xf>
    <xf numFmtId="0" fontId="9" fillId="6" borderId="15" xfId="0" applyFont="1" applyFill="1" applyBorder="1" applyAlignment="1">
      <alignment horizontal="left" vertical="center"/>
    </xf>
    <xf numFmtId="0" fontId="9" fillId="3" borderId="0" xfId="0" applyFont="1" applyFill="1" applyAlignment="1">
      <alignment horizontal="left" vertical="center" wrapText="1"/>
    </xf>
    <xf numFmtId="0" fontId="9" fillId="3" borderId="4" xfId="0" applyFont="1" applyFill="1" applyBorder="1" applyAlignment="1">
      <alignment horizontal="left" vertical="center" wrapText="1"/>
    </xf>
    <xf numFmtId="0" fontId="9" fillId="6" borderId="13" xfId="0" applyFont="1" applyFill="1" applyBorder="1" applyAlignment="1">
      <alignment vertical="center"/>
    </xf>
    <xf numFmtId="0" fontId="9" fillId="0" borderId="15" xfId="0" applyFont="1" applyBorder="1" applyAlignment="1">
      <alignment vertical="center"/>
    </xf>
    <xf numFmtId="0" fontId="9" fillId="6" borderId="5" xfId="0" applyFont="1" applyFill="1" applyBorder="1" applyAlignment="1">
      <alignment horizontal="left" vertical="center"/>
    </xf>
    <xf numFmtId="0" fontId="42" fillId="2" borderId="1" xfId="0" applyFont="1" applyFill="1" applyBorder="1" applyAlignment="1">
      <alignment horizontal="center" vertical="center"/>
    </xf>
    <xf numFmtId="0" fontId="42" fillId="2" borderId="0" xfId="0" applyFont="1" applyFill="1" applyAlignment="1">
      <alignment horizontal="center" vertical="center"/>
    </xf>
    <xf numFmtId="0" fontId="42" fillId="2" borderId="4" xfId="0" applyFont="1" applyFill="1" applyBorder="1" applyAlignment="1">
      <alignment horizontal="center" vertical="center"/>
    </xf>
    <xf numFmtId="0" fontId="21" fillId="0" borderId="0" xfId="0" applyFont="1" applyAlignment="1">
      <alignment vertical="center" wrapText="1"/>
    </xf>
    <xf numFmtId="0" fontId="3" fillId="3" borderId="2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4" xfId="0" applyFont="1" applyFill="1" applyBorder="1" applyAlignment="1">
      <alignment horizontal="center" vertical="center" wrapText="1"/>
    </xf>
    <xf numFmtId="0" fontId="16" fillId="0" borderId="1" xfId="0" applyFont="1" applyBorder="1" applyAlignment="1">
      <alignment horizontal="left" vertical="top" wrapText="1"/>
    </xf>
    <xf numFmtId="0" fontId="16" fillId="0" borderId="0" xfId="0" applyFont="1" applyAlignment="1">
      <alignment horizontal="left" vertical="top" wrapText="1"/>
    </xf>
    <xf numFmtId="0" fontId="16" fillId="0" borderId="4" xfId="0" applyFont="1" applyBorder="1" applyAlignment="1">
      <alignment horizontal="left" vertical="top" wrapText="1"/>
    </xf>
    <xf numFmtId="0" fontId="9" fillId="11" borderId="0" xfId="0" applyFont="1" applyFill="1" applyAlignment="1">
      <alignment horizontal="left" wrapText="1"/>
    </xf>
    <xf numFmtId="0" fontId="7"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5" xfId="0" applyFont="1" applyFill="1" applyBorder="1" applyAlignment="1">
      <alignment horizontal="left" wrapText="1"/>
    </xf>
    <xf numFmtId="0" fontId="7" fillId="5" borderId="5" xfId="0" applyFont="1" applyFill="1" applyBorder="1" applyAlignment="1">
      <alignment horizontal="left" wrapText="1"/>
    </xf>
    <xf numFmtId="0" fontId="7" fillId="5" borderId="34" xfId="0" applyFont="1" applyFill="1" applyBorder="1" applyAlignment="1">
      <alignment horizontal="left" wrapText="1"/>
    </xf>
    <xf numFmtId="0" fontId="37" fillId="3" borderId="5" xfId="2" applyFont="1" applyFill="1" applyBorder="1" applyAlignment="1">
      <alignment horizontal="center" vertical="center" wrapText="1"/>
    </xf>
    <xf numFmtId="0" fontId="37" fillId="3" borderId="6" xfId="2" applyFont="1" applyFill="1" applyBorder="1" applyAlignment="1">
      <alignment horizontal="center" vertical="center" wrapText="1"/>
    </xf>
    <xf numFmtId="0" fontId="23" fillId="6" borderId="0" xfId="0" applyFont="1" applyFill="1" applyAlignment="1">
      <alignment horizontal="left" vertical="center" wrapText="1"/>
    </xf>
    <xf numFmtId="0" fontId="7" fillId="5" borderId="3" xfId="0" applyFont="1" applyFill="1" applyBorder="1" applyAlignment="1">
      <alignment horizontal="left" wrapText="1"/>
    </xf>
    <xf numFmtId="0" fontId="7" fillId="5" borderId="12" xfId="0" applyFont="1" applyFill="1" applyBorder="1" applyAlignment="1">
      <alignment horizontal="left" wrapText="1"/>
    </xf>
    <xf numFmtId="0" fontId="28" fillId="3" borderId="0" xfId="0" applyFont="1" applyFill="1" applyAlignment="1">
      <alignment horizontal="left" vertical="center" wrapText="1"/>
    </xf>
    <xf numFmtId="0" fontId="35" fillId="3" borderId="5" xfId="2" applyFont="1" applyFill="1" applyBorder="1" applyAlignment="1">
      <alignment horizontal="center" vertical="center" wrapText="1"/>
    </xf>
    <xf numFmtId="0" fontId="35" fillId="3" borderId="6" xfId="2" applyFont="1" applyFill="1" applyBorder="1" applyAlignment="1">
      <alignment horizontal="center" vertical="center" wrapText="1"/>
    </xf>
    <xf numFmtId="0" fontId="29" fillId="5" borderId="5" xfId="0" applyFont="1" applyFill="1" applyBorder="1" applyAlignment="1">
      <alignment horizontal="left" wrapText="1"/>
    </xf>
    <xf numFmtId="0" fontId="29" fillId="5" borderId="34" xfId="0" applyFont="1" applyFill="1" applyBorder="1" applyAlignment="1">
      <alignment horizontal="left" wrapText="1"/>
    </xf>
    <xf numFmtId="0" fontId="29" fillId="5" borderId="13" xfId="0" applyFont="1" applyFill="1" applyBorder="1" applyAlignment="1">
      <alignment horizontal="left" wrapText="1"/>
    </xf>
    <xf numFmtId="0" fontId="29" fillId="5" borderId="12" xfId="0" applyFont="1" applyFill="1" applyBorder="1" applyAlignment="1">
      <alignment horizontal="left" wrapText="1"/>
    </xf>
    <xf numFmtId="0" fontId="2" fillId="2" borderId="0" xfId="0" applyFont="1" applyFill="1" applyAlignment="1">
      <alignment horizontal="left" vertical="center" wrapText="1"/>
    </xf>
    <xf numFmtId="0" fontId="2" fillId="2" borderId="4" xfId="0" applyFont="1" applyFill="1" applyBorder="1" applyAlignment="1">
      <alignment horizontal="left" vertical="center" wrapText="1"/>
    </xf>
    <xf numFmtId="0" fontId="41" fillId="2" borderId="1" xfId="0" applyFont="1" applyFill="1" applyBorder="1" applyAlignment="1">
      <alignment horizontal="center" vertical="center"/>
    </xf>
    <xf numFmtId="0" fontId="41" fillId="2" borderId="0" xfId="0" applyFont="1" applyFill="1" applyAlignment="1">
      <alignment horizontal="center" vertical="center"/>
    </xf>
    <xf numFmtId="0" fontId="41" fillId="2" borderId="4" xfId="0" applyFont="1" applyFill="1" applyBorder="1" applyAlignment="1">
      <alignment horizontal="center" vertical="center"/>
    </xf>
    <xf numFmtId="0" fontId="41" fillId="2" borderId="23" xfId="0" applyFont="1" applyFill="1" applyBorder="1" applyAlignment="1">
      <alignment horizontal="center" vertical="center"/>
    </xf>
    <xf numFmtId="0" fontId="41" fillId="2" borderId="24" xfId="0" applyFont="1" applyFill="1" applyBorder="1" applyAlignment="1">
      <alignment horizontal="center" vertical="center"/>
    </xf>
    <xf numFmtId="0" fontId="41" fillId="2" borderId="36" xfId="0" applyFont="1" applyFill="1" applyBorder="1" applyAlignment="1">
      <alignment horizontal="center" vertical="center"/>
    </xf>
    <xf numFmtId="0" fontId="3" fillId="11" borderId="25"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3" fillId="11" borderId="37" xfId="0" applyFont="1" applyFill="1" applyBorder="1" applyAlignment="1">
      <alignment horizontal="left" vertical="center" wrapText="1"/>
    </xf>
    <xf numFmtId="0" fontId="9" fillId="11" borderId="27" xfId="0" applyFont="1" applyFill="1" applyBorder="1" applyAlignment="1">
      <alignment horizontal="left" vertical="center" wrapText="1"/>
    </xf>
    <xf numFmtId="0" fontId="9" fillId="11" borderId="28" xfId="0" applyFont="1" applyFill="1" applyBorder="1" applyAlignment="1">
      <alignment horizontal="left" vertical="center" wrapText="1"/>
    </xf>
    <xf numFmtId="0" fontId="9" fillId="11" borderId="38" xfId="0" applyFont="1" applyFill="1" applyBorder="1" applyAlignment="1">
      <alignment horizontal="left" vertical="center" wrapText="1"/>
    </xf>
    <xf numFmtId="0" fontId="9" fillId="11" borderId="29" xfId="0" applyFont="1" applyFill="1" applyBorder="1" applyAlignment="1">
      <alignment horizontal="left" vertical="center" wrapText="1"/>
    </xf>
    <xf numFmtId="0" fontId="9" fillId="11" borderId="24" xfId="0" applyFont="1" applyFill="1" applyBorder="1" applyAlignment="1">
      <alignment horizontal="left" vertical="center" wrapText="1"/>
    </xf>
    <xf numFmtId="0" fontId="9" fillId="11" borderId="36" xfId="0" applyFont="1" applyFill="1" applyBorder="1" applyAlignment="1">
      <alignment horizontal="left" vertical="center" wrapText="1"/>
    </xf>
    <xf numFmtId="0" fontId="9" fillId="7" borderId="17" xfId="0" applyFont="1" applyFill="1" applyBorder="1" applyAlignment="1">
      <alignment horizontal="right" vertical="center"/>
    </xf>
    <xf numFmtId="0" fontId="9" fillId="7" borderId="4" xfId="0" applyFont="1" applyFill="1" applyBorder="1" applyAlignment="1">
      <alignment horizontal="right" vertical="center"/>
    </xf>
    <xf numFmtId="0" fontId="9" fillId="7" borderId="7" xfId="0" applyFont="1" applyFill="1" applyBorder="1" applyAlignment="1">
      <alignment horizontal="right" vertical="center"/>
    </xf>
  </cellXfs>
  <cellStyles count="3">
    <cellStyle name="Comma" xfId="1" builtinId="3"/>
    <cellStyle name="Hyperlink" xfId="2" builtinId="8"/>
    <cellStyle name="Normal" xfId="0" builtinId="0"/>
  </cellStyles>
  <dxfs count="0"/>
  <tableStyles count="0" defaultTableStyle="TableStyleMedium2" defaultPivotStyle="PivotStyleMedium9"/>
  <colors>
    <mruColors>
      <color rgb="FFD4E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650085</xdr:colOff>
      <xdr:row>3</xdr:row>
      <xdr:rowOff>218970</xdr:rowOff>
    </xdr:to>
    <xdr:pic>
      <xdr:nvPicPr>
        <xdr:cNvPr id="2" name="Graphic 4" descr="Nationwide">
          <a:extLst>
            <a:ext uri="{FF2B5EF4-FFF2-40B4-BE49-F238E27FC236}">
              <a16:creationId xmlns:a16="http://schemas.microsoft.com/office/drawing/2014/main" id="{9D00383B-09AA-4BEA-9ED8-83733FE3236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9464" y="160867"/>
          <a:ext cx="0" cy="350656"/>
        </a:xfrm>
        <a:prstGeom prst="rect">
          <a:avLst/>
        </a:prstGeom>
      </xdr:spPr>
    </xdr:pic>
    <xdr:clientData/>
  </xdr:twoCellAnchor>
  <xdr:twoCellAnchor editAs="oneCell">
    <xdr:from>
      <xdr:col>0</xdr:col>
      <xdr:colOff>643464</xdr:colOff>
      <xdr:row>0</xdr:row>
      <xdr:rowOff>160867</xdr:rowOff>
    </xdr:from>
    <xdr:to>
      <xdr:col>0</xdr:col>
      <xdr:colOff>650791</xdr:colOff>
      <xdr:row>2</xdr:row>
      <xdr:rowOff>44798</xdr:rowOff>
    </xdr:to>
    <xdr:pic>
      <xdr:nvPicPr>
        <xdr:cNvPr id="4" name="Graphic 4" descr="Nationwide">
          <a:extLst>
            <a:ext uri="{FF2B5EF4-FFF2-40B4-BE49-F238E27FC236}">
              <a16:creationId xmlns:a16="http://schemas.microsoft.com/office/drawing/2014/main" id="{E045021E-BD7A-4430-8AC9-3F5EA090576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67239" y="160867"/>
          <a:ext cx="6350" cy="350656"/>
        </a:xfrm>
        <a:prstGeom prst="rect">
          <a:avLst/>
        </a:prstGeom>
      </xdr:spPr>
    </xdr:pic>
    <xdr:clientData/>
  </xdr:twoCellAnchor>
  <xdr:twoCellAnchor editAs="oneCell">
    <xdr:from>
      <xdr:col>0</xdr:col>
      <xdr:colOff>81936</xdr:colOff>
      <xdr:row>0</xdr:row>
      <xdr:rowOff>92179</xdr:rowOff>
    </xdr:from>
    <xdr:to>
      <xdr:col>1</xdr:col>
      <xdr:colOff>1177822</xdr:colOff>
      <xdr:row>1</xdr:row>
      <xdr:rowOff>89402</xdr:rowOff>
    </xdr:to>
    <xdr:pic>
      <xdr:nvPicPr>
        <xdr:cNvPr id="6" name="Graphic 4" descr="Nationwide">
          <a:extLst>
            <a:ext uri="{FF2B5EF4-FFF2-40B4-BE49-F238E27FC236}">
              <a16:creationId xmlns:a16="http://schemas.microsoft.com/office/drawing/2014/main" id="{59BBD02D-DDAA-45F5-AA29-93948618F4E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1936" y="92179"/>
          <a:ext cx="1935725" cy="2327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655458</xdr:colOff>
      <xdr:row>3</xdr:row>
      <xdr:rowOff>187509</xdr:rowOff>
    </xdr:to>
    <xdr:pic>
      <xdr:nvPicPr>
        <xdr:cNvPr id="3" name="Graphic 4" descr="Nationwide">
          <a:extLst>
            <a:ext uri="{FF2B5EF4-FFF2-40B4-BE49-F238E27FC236}">
              <a16:creationId xmlns:a16="http://schemas.microsoft.com/office/drawing/2014/main" id="{30083561-3885-4908-A62A-82C883ED034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11994" cy="740728"/>
        </a:xfrm>
        <a:prstGeom prst="rect">
          <a:avLst/>
        </a:prstGeom>
      </xdr:spPr>
    </xdr:pic>
    <xdr:clientData/>
  </xdr:twoCellAnchor>
  <xdr:twoCellAnchor editAs="oneCell">
    <xdr:from>
      <xdr:col>0</xdr:col>
      <xdr:colOff>643464</xdr:colOff>
      <xdr:row>0</xdr:row>
      <xdr:rowOff>160867</xdr:rowOff>
    </xdr:from>
    <xdr:to>
      <xdr:col>0</xdr:col>
      <xdr:colOff>649814</xdr:colOff>
      <xdr:row>2</xdr:row>
      <xdr:rowOff>38593</xdr:rowOff>
    </xdr:to>
    <xdr:pic>
      <xdr:nvPicPr>
        <xdr:cNvPr id="4" name="Graphic 4" descr="Nationwide">
          <a:extLst>
            <a:ext uri="{FF2B5EF4-FFF2-40B4-BE49-F238E27FC236}">
              <a16:creationId xmlns:a16="http://schemas.microsoft.com/office/drawing/2014/main" id="{9599BE87-B367-44C6-A6B2-1961D96D76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6350" cy="350656"/>
        </a:xfrm>
        <a:prstGeom prst="rect">
          <a:avLst/>
        </a:prstGeom>
      </xdr:spPr>
    </xdr:pic>
    <xdr:clientData/>
  </xdr:twoCellAnchor>
  <xdr:twoCellAnchor editAs="oneCell">
    <xdr:from>
      <xdr:col>0</xdr:col>
      <xdr:colOff>0</xdr:colOff>
      <xdr:row>0</xdr:row>
      <xdr:rowOff>0</xdr:rowOff>
    </xdr:from>
    <xdr:to>
      <xdr:col>0</xdr:col>
      <xdr:colOff>1935725</xdr:colOff>
      <xdr:row>0</xdr:row>
      <xdr:rowOff>232788</xdr:rowOff>
    </xdr:to>
    <xdr:pic>
      <xdr:nvPicPr>
        <xdr:cNvPr id="2" name="Graphic 4" descr="Nationwide">
          <a:extLst>
            <a:ext uri="{FF2B5EF4-FFF2-40B4-BE49-F238E27FC236}">
              <a16:creationId xmlns:a16="http://schemas.microsoft.com/office/drawing/2014/main" id="{CB8444FB-579E-45AF-B2D3-7B7F799AEB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935725" cy="2327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658633</xdr:colOff>
      <xdr:row>4</xdr:row>
      <xdr:rowOff>37995</xdr:rowOff>
    </xdr:to>
    <xdr:pic>
      <xdr:nvPicPr>
        <xdr:cNvPr id="3" name="Graphic 4" descr="Nationwide">
          <a:extLst>
            <a:ext uri="{FF2B5EF4-FFF2-40B4-BE49-F238E27FC236}">
              <a16:creationId xmlns:a16="http://schemas.microsoft.com/office/drawing/2014/main" id="{916BA98C-724A-402D-A54D-3A222CB6894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11994" cy="740728"/>
        </a:xfrm>
        <a:prstGeom prst="rect">
          <a:avLst/>
        </a:prstGeom>
      </xdr:spPr>
    </xdr:pic>
    <xdr:clientData/>
  </xdr:twoCellAnchor>
  <xdr:twoCellAnchor editAs="oneCell">
    <xdr:from>
      <xdr:col>0</xdr:col>
      <xdr:colOff>643464</xdr:colOff>
      <xdr:row>0</xdr:row>
      <xdr:rowOff>160867</xdr:rowOff>
    </xdr:from>
    <xdr:to>
      <xdr:col>0</xdr:col>
      <xdr:colOff>649814</xdr:colOff>
      <xdr:row>2</xdr:row>
      <xdr:rowOff>82898</xdr:rowOff>
    </xdr:to>
    <xdr:pic>
      <xdr:nvPicPr>
        <xdr:cNvPr id="4" name="Graphic 4" descr="Nationwide">
          <a:extLst>
            <a:ext uri="{FF2B5EF4-FFF2-40B4-BE49-F238E27FC236}">
              <a16:creationId xmlns:a16="http://schemas.microsoft.com/office/drawing/2014/main" id="{7C8E58FE-92D5-4C6A-AC5E-FEEC2FB2C5C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6350" cy="350656"/>
        </a:xfrm>
        <a:prstGeom prst="rect">
          <a:avLst/>
        </a:prstGeom>
      </xdr:spPr>
    </xdr:pic>
    <xdr:clientData/>
  </xdr:twoCellAnchor>
  <xdr:twoCellAnchor editAs="oneCell">
    <xdr:from>
      <xdr:col>0</xdr:col>
      <xdr:colOff>10410</xdr:colOff>
      <xdr:row>0</xdr:row>
      <xdr:rowOff>31229</xdr:rowOff>
    </xdr:from>
    <xdr:to>
      <xdr:col>0</xdr:col>
      <xdr:colOff>1946135</xdr:colOff>
      <xdr:row>1</xdr:row>
      <xdr:rowOff>45410</xdr:rowOff>
    </xdr:to>
    <xdr:pic>
      <xdr:nvPicPr>
        <xdr:cNvPr id="2" name="Graphic 4" descr="Nationwide">
          <a:extLst>
            <a:ext uri="{FF2B5EF4-FFF2-40B4-BE49-F238E27FC236}">
              <a16:creationId xmlns:a16="http://schemas.microsoft.com/office/drawing/2014/main" id="{B7F48E38-FB92-4DA5-8191-993B4B40648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410" y="31229"/>
          <a:ext cx="1935725" cy="2327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658633</xdr:colOff>
      <xdr:row>3</xdr:row>
      <xdr:rowOff>91970</xdr:rowOff>
    </xdr:to>
    <xdr:pic>
      <xdr:nvPicPr>
        <xdr:cNvPr id="3" name="Graphic 4" descr="Nationwide">
          <a:extLst>
            <a:ext uri="{FF2B5EF4-FFF2-40B4-BE49-F238E27FC236}">
              <a16:creationId xmlns:a16="http://schemas.microsoft.com/office/drawing/2014/main" id="{5CF169F1-6DB5-4221-B07C-BD8BA5ABDFA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11994" cy="740728"/>
        </a:xfrm>
        <a:prstGeom prst="rect">
          <a:avLst/>
        </a:prstGeom>
      </xdr:spPr>
    </xdr:pic>
    <xdr:clientData/>
  </xdr:twoCellAnchor>
  <xdr:twoCellAnchor editAs="oneCell">
    <xdr:from>
      <xdr:col>0</xdr:col>
      <xdr:colOff>643464</xdr:colOff>
      <xdr:row>0</xdr:row>
      <xdr:rowOff>160867</xdr:rowOff>
    </xdr:from>
    <xdr:to>
      <xdr:col>0</xdr:col>
      <xdr:colOff>649814</xdr:colOff>
      <xdr:row>1</xdr:row>
      <xdr:rowOff>240061</xdr:rowOff>
    </xdr:to>
    <xdr:pic>
      <xdr:nvPicPr>
        <xdr:cNvPr id="4" name="Graphic 4" descr="Nationwide">
          <a:extLst>
            <a:ext uri="{FF2B5EF4-FFF2-40B4-BE49-F238E27FC236}">
              <a16:creationId xmlns:a16="http://schemas.microsoft.com/office/drawing/2014/main" id="{AEE718D4-DB4A-4E36-B3DE-14F9B386BC1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6350" cy="350656"/>
        </a:xfrm>
        <a:prstGeom prst="rect">
          <a:avLst/>
        </a:prstGeom>
      </xdr:spPr>
    </xdr:pic>
    <xdr:clientData/>
  </xdr:twoCellAnchor>
  <xdr:twoCellAnchor editAs="oneCell">
    <xdr:from>
      <xdr:col>0</xdr:col>
      <xdr:colOff>0</xdr:colOff>
      <xdr:row>0</xdr:row>
      <xdr:rowOff>0</xdr:rowOff>
    </xdr:from>
    <xdr:to>
      <xdr:col>0</xdr:col>
      <xdr:colOff>1935725</xdr:colOff>
      <xdr:row>0</xdr:row>
      <xdr:rowOff>232166</xdr:rowOff>
    </xdr:to>
    <xdr:pic>
      <xdr:nvPicPr>
        <xdr:cNvPr id="6" name="Graphic 4" descr="Nationwide">
          <a:extLst>
            <a:ext uri="{FF2B5EF4-FFF2-40B4-BE49-F238E27FC236}">
              <a16:creationId xmlns:a16="http://schemas.microsoft.com/office/drawing/2014/main" id="{7A950B44-627C-46A9-BE6B-A2841D9E9B8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935725" cy="2321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655458</xdr:colOff>
      <xdr:row>4</xdr:row>
      <xdr:rowOff>80858</xdr:rowOff>
    </xdr:to>
    <xdr:pic>
      <xdr:nvPicPr>
        <xdr:cNvPr id="3" name="Graphic 4" descr="Nationwide">
          <a:extLst>
            <a:ext uri="{FF2B5EF4-FFF2-40B4-BE49-F238E27FC236}">
              <a16:creationId xmlns:a16="http://schemas.microsoft.com/office/drawing/2014/main" id="{32532407-5C68-4A22-8343-3E89DAA271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11994" cy="740728"/>
        </a:xfrm>
        <a:prstGeom prst="rect">
          <a:avLst/>
        </a:prstGeom>
      </xdr:spPr>
    </xdr:pic>
    <xdr:clientData/>
  </xdr:twoCellAnchor>
  <xdr:twoCellAnchor editAs="oneCell">
    <xdr:from>
      <xdr:col>0</xdr:col>
      <xdr:colOff>643464</xdr:colOff>
      <xdr:row>0</xdr:row>
      <xdr:rowOff>160867</xdr:rowOff>
    </xdr:from>
    <xdr:to>
      <xdr:col>0</xdr:col>
      <xdr:colOff>649814</xdr:colOff>
      <xdr:row>2</xdr:row>
      <xdr:rowOff>95598</xdr:rowOff>
    </xdr:to>
    <xdr:pic>
      <xdr:nvPicPr>
        <xdr:cNvPr id="4" name="Graphic 4" descr="Nationwide">
          <a:extLst>
            <a:ext uri="{FF2B5EF4-FFF2-40B4-BE49-F238E27FC236}">
              <a16:creationId xmlns:a16="http://schemas.microsoft.com/office/drawing/2014/main" id="{DE49E8FE-45F1-424A-B5E5-9780FB239FD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6350" cy="350656"/>
        </a:xfrm>
        <a:prstGeom prst="rect">
          <a:avLst/>
        </a:prstGeom>
      </xdr:spPr>
    </xdr:pic>
    <xdr:clientData/>
  </xdr:twoCellAnchor>
  <xdr:twoCellAnchor editAs="oneCell">
    <xdr:from>
      <xdr:col>0</xdr:col>
      <xdr:colOff>0</xdr:colOff>
      <xdr:row>0</xdr:row>
      <xdr:rowOff>0</xdr:rowOff>
    </xdr:from>
    <xdr:to>
      <xdr:col>0</xdr:col>
      <xdr:colOff>1935725</xdr:colOff>
      <xdr:row>1</xdr:row>
      <xdr:rowOff>23969</xdr:rowOff>
    </xdr:to>
    <xdr:pic>
      <xdr:nvPicPr>
        <xdr:cNvPr id="2" name="Graphic 4" descr="Nationwide">
          <a:extLst>
            <a:ext uri="{FF2B5EF4-FFF2-40B4-BE49-F238E27FC236}">
              <a16:creationId xmlns:a16="http://schemas.microsoft.com/office/drawing/2014/main" id="{FA472B88-E9EE-4C62-95B6-8EF730398C2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935725" cy="2321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655458</xdr:colOff>
      <xdr:row>5</xdr:row>
      <xdr:rowOff>11618</xdr:rowOff>
    </xdr:to>
    <xdr:pic>
      <xdr:nvPicPr>
        <xdr:cNvPr id="3" name="Graphic 4" descr="Nationwide">
          <a:extLst>
            <a:ext uri="{FF2B5EF4-FFF2-40B4-BE49-F238E27FC236}">
              <a16:creationId xmlns:a16="http://schemas.microsoft.com/office/drawing/2014/main" id="{0E38F5E6-3B03-47FA-B367-6202407D6ED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11994" cy="740728"/>
        </a:xfrm>
        <a:prstGeom prst="rect">
          <a:avLst/>
        </a:prstGeom>
      </xdr:spPr>
    </xdr:pic>
    <xdr:clientData/>
  </xdr:twoCellAnchor>
  <xdr:twoCellAnchor editAs="oneCell">
    <xdr:from>
      <xdr:col>0</xdr:col>
      <xdr:colOff>643464</xdr:colOff>
      <xdr:row>0</xdr:row>
      <xdr:rowOff>160867</xdr:rowOff>
    </xdr:from>
    <xdr:to>
      <xdr:col>0</xdr:col>
      <xdr:colOff>649814</xdr:colOff>
      <xdr:row>2</xdr:row>
      <xdr:rowOff>161785</xdr:rowOff>
    </xdr:to>
    <xdr:pic>
      <xdr:nvPicPr>
        <xdr:cNvPr id="4" name="Graphic 4" descr="Nationwide">
          <a:extLst>
            <a:ext uri="{FF2B5EF4-FFF2-40B4-BE49-F238E27FC236}">
              <a16:creationId xmlns:a16="http://schemas.microsoft.com/office/drawing/2014/main" id="{D97AF300-429E-48E8-93E0-72D35E12A86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6350" cy="350656"/>
        </a:xfrm>
        <a:prstGeom prst="rect">
          <a:avLst/>
        </a:prstGeom>
      </xdr:spPr>
    </xdr:pic>
    <xdr:clientData/>
  </xdr:twoCellAnchor>
  <xdr:twoCellAnchor editAs="oneCell">
    <xdr:from>
      <xdr:col>0</xdr:col>
      <xdr:colOff>11545</xdr:colOff>
      <xdr:row>0</xdr:row>
      <xdr:rowOff>46182</xdr:rowOff>
    </xdr:from>
    <xdr:to>
      <xdr:col>1</xdr:col>
      <xdr:colOff>1231452</xdr:colOff>
      <xdr:row>1</xdr:row>
      <xdr:rowOff>93621</xdr:rowOff>
    </xdr:to>
    <xdr:pic>
      <xdr:nvPicPr>
        <xdr:cNvPr id="2" name="Graphic 4" descr="Nationwide">
          <a:extLst>
            <a:ext uri="{FF2B5EF4-FFF2-40B4-BE49-F238E27FC236}">
              <a16:creationId xmlns:a16="http://schemas.microsoft.com/office/drawing/2014/main" id="{7EB5BE0C-1B3F-4BAD-B3C4-C385EA8A4A0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545" y="46182"/>
          <a:ext cx="1935725" cy="2321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658633</xdr:colOff>
      <xdr:row>4</xdr:row>
      <xdr:rowOff>114195</xdr:rowOff>
    </xdr:to>
    <xdr:pic>
      <xdr:nvPicPr>
        <xdr:cNvPr id="7" name="Graphic 4" descr="Nationwide">
          <a:extLst>
            <a:ext uri="{FF2B5EF4-FFF2-40B4-BE49-F238E27FC236}">
              <a16:creationId xmlns:a16="http://schemas.microsoft.com/office/drawing/2014/main" id="{BC93A1F2-36B4-4D63-B1A5-828AA996E8B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5364" y="160867"/>
          <a:ext cx="11994" cy="740728"/>
        </a:xfrm>
        <a:prstGeom prst="rect">
          <a:avLst/>
        </a:prstGeom>
      </xdr:spPr>
    </xdr:pic>
    <xdr:clientData/>
  </xdr:twoCellAnchor>
  <xdr:twoCellAnchor editAs="oneCell">
    <xdr:from>
      <xdr:col>0</xdr:col>
      <xdr:colOff>643464</xdr:colOff>
      <xdr:row>0</xdr:row>
      <xdr:rowOff>160867</xdr:rowOff>
    </xdr:from>
    <xdr:to>
      <xdr:col>0</xdr:col>
      <xdr:colOff>649814</xdr:colOff>
      <xdr:row>2</xdr:row>
      <xdr:rowOff>120998</xdr:rowOff>
    </xdr:to>
    <xdr:pic>
      <xdr:nvPicPr>
        <xdr:cNvPr id="8" name="Graphic 4" descr="Nationwide">
          <a:extLst>
            <a:ext uri="{FF2B5EF4-FFF2-40B4-BE49-F238E27FC236}">
              <a16:creationId xmlns:a16="http://schemas.microsoft.com/office/drawing/2014/main" id="{36C7BFB8-36BC-40D6-AD31-BD1976F7E3B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05364" y="160867"/>
          <a:ext cx="6350" cy="350656"/>
        </a:xfrm>
        <a:prstGeom prst="rect">
          <a:avLst/>
        </a:prstGeom>
      </xdr:spPr>
    </xdr:pic>
    <xdr:clientData/>
  </xdr:twoCellAnchor>
  <xdr:twoCellAnchor editAs="oneCell">
    <xdr:from>
      <xdr:col>0</xdr:col>
      <xdr:colOff>54211</xdr:colOff>
      <xdr:row>0</xdr:row>
      <xdr:rowOff>20484</xdr:rowOff>
    </xdr:from>
    <xdr:to>
      <xdr:col>0</xdr:col>
      <xdr:colOff>1989936</xdr:colOff>
      <xdr:row>1</xdr:row>
      <xdr:rowOff>58675</xdr:rowOff>
    </xdr:to>
    <xdr:pic>
      <xdr:nvPicPr>
        <xdr:cNvPr id="2" name="Graphic 4" descr="Nationwide">
          <a:extLst>
            <a:ext uri="{FF2B5EF4-FFF2-40B4-BE49-F238E27FC236}">
              <a16:creationId xmlns:a16="http://schemas.microsoft.com/office/drawing/2014/main" id="{8FEEB6C1-951C-493C-B51C-5248EA49AA3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4211" y="20484"/>
          <a:ext cx="1935725" cy="2327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655458</xdr:colOff>
      <xdr:row>4</xdr:row>
      <xdr:rowOff>199054</xdr:rowOff>
    </xdr:to>
    <xdr:pic>
      <xdr:nvPicPr>
        <xdr:cNvPr id="4" name="Graphic 4" descr="Nationwide">
          <a:extLst>
            <a:ext uri="{FF2B5EF4-FFF2-40B4-BE49-F238E27FC236}">
              <a16:creationId xmlns:a16="http://schemas.microsoft.com/office/drawing/2014/main" id="{CF2AEC8E-E0E3-4BFE-962B-855BEBEE01F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11994" cy="755737"/>
        </a:xfrm>
        <a:prstGeom prst="rect">
          <a:avLst/>
        </a:prstGeom>
      </xdr:spPr>
    </xdr:pic>
    <xdr:clientData/>
  </xdr:twoCellAnchor>
  <xdr:twoCellAnchor editAs="oneCell">
    <xdr:from>
      <xdr:col>0</xdr:col>
      <xdr:colOff>643464</xdr:colOff>
      <xdr:row>0</xdr:row>
      <xdr:rowOff>160867</xdr:rowOff>
    </xdr:from>
    <xdr:to>
      <xdr:col>0</xdr:col>
      <xdr:colOff>646639</xdr:colOff>
      <xdr:row>2</xdr:row>
      <xdr:rowOff>162106</xdr:rowOff>
    </xdr:to>
    <xdr:pic>
      <xdr:nvPicPr>
        <xdr:cNvPr id="5" name="Graphic 4" descr="Nationwide">
          <a:extLst>
            <a:ext uri="{FF2B5EF4-FFF2-40B4-BE49-F238E27FC236}">
              <a16:creationId xmlns:a16="http://schemas.microsoft.com/office/drawing/2014/main" id="{D3FBD827-2D0D-4CF6-958F-0667309E3F8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6350" cy="363189"/>
        </a:xfrm>
        <a:prstGeom prst="rect">
          <a:avLst/>
        </a:prstGeom>
      </xdr:spPr>
    </xdr:pic>
    <xdr:clientData/>
  </xdr:twoCellAnchor>
  <xdr:twoCellAnchor editAs="oneCell">
    <xdr:from>
      <xdr:col>0</xdr:col>
      <xdr:colOff>0</xdr:colOff>
      <xdr:row>0</xdr:row>
      <xdr:rowOff>1</xdr:rowOff>
    </xdr:from>
    <xdr:to>
      <xdr:col>0</xdr:col>
      <xdr:colOff>1935725</xdr:colOff>
      <xdr:row>1</xdr:row>
      <xdr:rowOff>46024</xdr:rowOff>
    </xdr:to>
    <xdr:pic>
      <xdr:nvPicPr>
        <xdr:cNvPr id="2" name="Graphic 4" descr="Nationwide">
          <a:extLst>
            <a:ext uri="{FF2B5EF4-FFF2-40B4-BE49-F238E27FC236}">
              <a16:creationId xmlns:a16="http://schemas.microsoft.com/office/drawing/2014/main" id="{7365F037-1AF2-4C7E-B00D-1803EE96CF9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1"/>
          <a:ext cx="1935725" cy="2327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658633</xdr:colOff>
      <xdr:row>4</xdr:row>
      <xdr:rowOff>49829</xdr:rowOff>
    </xdr:to>
    <xdr:pic>
      <xdr:nvPicPr>
        <xdr:cNvPr id="3" name="Graphic 4" descr="Nationwide">
          <a:extLst>
            <a:ext uri="{FF2B5EF4-FFF2-40B4-BE49-F238E27FC236}">
              <a16:creationId xmlns:a16="http://schemas.microsoft.com/office/drawing/2014/main" id="{11481644-031F-4CE5-8A5F-2BB872296F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11994" cy="755737"/>
        </a:xfrm>
        <a:prstGeom prst="rect">
          <a:avLst/>
        </a:prstGeom>
      </xdr:spPr>
    </xdr:pic>
    <xdr:clientData/>
  </xdr:twoCellAnchor>
  <xdr:twoCellAnchor editAs="oneCell">
    <xdr:from>
      <xdr:col>0</xdr:col>
      <xdr:colOff>643464</xdr:colOff>
      <xdr:row>0</xdr:row>
      <xdr:rowOff>160867</xdr:rowOff>
    </xdr:from>
    <xdr:to>
      <xdr:col>0</xdr:col>
      <xdr:colOff>646639</xdr:colOff>
      <xdr:row>2</xdr:row>
      <xdr:rowOff>82731</xdr:rowOff>
    </xdr:to>
    <xdr:pic>
      <xdr:nvPicPr>
        <xdr:cNvPr id="4" name="Graphic 4" descr="Nationwide">
          <a:extLst>
            <a:ext uri="{FF2B5EF4-FFF2-40B4-BE49-F238E27FC236}">
              <a16:creationId xmlns:a16="http://schemas.microsoft.com/office/drawing/2014/main" id="{69E2B890-79A3-4B72-B0A2-05059554A1E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6350" cy="363189"/>
        </a:xfrm>
        <a:prstGeom prst="rect">
          <a:avLst/>
        </a:prstGeom>
      </xdr:spPr>
    </xdr:pic>
    <xdr:clientData/>
  </xdr:twoCellAnchor>
  <xdr:twoCellAnchor editAs="oneCell">
    <xdr:from>
      <xdr:col>0</xdr:col>
      <xdr:colOff>0</xdr:colOff>
      <xdr:row>0</xdr:row>
      <xdr:rowOff>0</xdr:rowOff>
    </xdr:from>
    <xdr:to>
      <xdr:col>0</xdr:col>
      <xdr:colOff>1935725</xdr:colOff>
      <xdr:row>1</xdr:row>
      <xdr:rowOff>12482</xdr:rowOff>
    </xdr:to>
    <xdr:pic>
      <xdr:nvPicPr>
        <xdr:cNvPr id="2" name="Graphic 4" descr="Nationwide">
          <a:extLst>
            <a:ext uri="{FF2B5EF4-FFF2-40B4-BE49-F238E27FC236}">
              <a16:creationId xmlns:a16="http://schemas.microsoft.com/office/drawing/2014/main" id="{99B23730-BF22-4769-9EBE-488C50BC164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935725" cy="23278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658633</xdr:colOff>
      <xdr:row>4</xdr:row>
      <xdr:rowOff>157616</xdr:rowOff>
    </xdr:to>
    <xdr:pic>
      <xdr:nvPicPr>
        <xdr:cNvPr id="5" name="Graphic 4" descr="Nationwide">
          <a:extLst>
            <a:ext uri="{FF2B5EF4-FFF2-40B4-BE49-F238E27FC236}">
              <a16:creationId xmlns:a16="http://schemas.microsoft.com/office/drawing/2014/main" id="{02801F36-3987-41D8-9EB8-7B673C64517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11994" cy="755737"/>
        </a:xfrm>
        <a:prstGeom prst="rect">
          <a:avLst/>
        </a:prstGeom>
      </xdr:spPr>
    </xdr:pic>
    <xdr:clientData/>
  </xdr:twoCellAnchor>
  <xdr:twoCellAnchor editAs="oneCell">
    <xdr:from>
      <xdr:col>0</xdr:col>
      <xdr:colOff>643464</xdr:colOff>
      <xdr:row>0</xdr:row>
      <xdr:rowOff>160867</xdr:rowOff>
    </xdr:from>
    <xdr:to>
      <xdr:col>0</xdr:col>
      <xdr:colOff>646639</xdr:colOff>
      <xdr:row>2</xdr:row>
      <xdr:rowOff>149803</xdr:rowOff>
    </xdr:to>
    <xdr:pic>
      <xdr:nvPicPr>
        <xdr:cNvPr id="6" name="Graphic 4" descr="Nationwide">
          <a:extLst>
            <a:ext uri="{FF2B5EF4-FFF2-40B4-BE49-F238E27FC236}">
              <a16:creationId xmlns:a16="http://schemas.microsoft.com/office/drawing/2014/main" id="{64DFC559-7B0E-4A09-A64C-FF6FA1226BC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6350" cy="363189"/>
        </a:xfrm>
        <a:prstGeom prst="rect">
          <a:avLst/>
        </a:prstGeom>
      </xdr:spPr>
    </xdr:pic>
    <xdr:clientData/>
  </xdr:twoCellAnchor>
  <xdr:twoCellAnchor editAs="oneCell">
    <xdr:from>
      <xdr:col>0</xdr:col>
      <xdr:colOff>0</xdr:colOff>
      <xdr:row>0</xdr:row>
      <xdr:rowOff>0</xdr:rowOff>
    </xdr:from>
    <xdr:to>
      <xdr:col>0</xdr:col>
      <xdr:colOff>1935725</xdr:colOff>
      <xdr:row>1</xdr:row>
      <xdr:rowOff>44272</xdr:rowOff>
    </xdr:to>
    <xdr:pic>
      <xdr:nvPicPr>
        <xdr:cNvPr id="3" name="Graphic 4" descr="Nationwide">
          <a:extLst>
            <a:ext uri="{FF2B5EF4-FFF2-40B4-BE49-F238E27FC236}">
              <a16:creationId xmlns:a16="http://schemas.microsoft.com/office/drawing/2014/main" id="{CF639344-AA39-4A31-ABA4-C9B007C6EE6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935725" cy="2327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658633</xdr:colOff>
      <xdr:row>4</xdr:row>
      <xdr:rowOff>195055</xdr:rowOff>
    </xdr:to>
    <xdr:pic>
      <xdr:nvPicPr>
        <xdr:cNvPr id="4" name="Graphic 4" descr="Nationwide">
          <a:extLst>
            <a:ext uri="{FF2B5EF4-FFF2-40B4-BE49-F238E27FC236}">
              <a16:creationId xmlns:a16="http://schemas.microsoft.com/office/drawing/2014/main" id="{DD70FB42-D38A-42DA-A644-8D7D49717BD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11994" cy="755737"/>
        </a:xfrm>
        <a:prstGeom prst="rect">
          <a:avLst/>
        </a:prstGeom>
      </xdr:spPr>
    </xdr:pic>
    <xdr:clientData/>
  </xdr:twoCellAnchor>
  <xdr:twoCellAnchor editAs="oneCell">
    <xdr:from>
      <xdr:col>0</xdr:col>
      <xdr:colOff>643464</xdr:colOff>
      <xdr:row>0</xdr:row>
      <xdr:rowOff>160867</xdr:rowOff>
    </xdr:from>
    <xdr:to>
      <xdr:col>0</xdr:col>
      <xdr:colOff>646639</xdr:colOff>
      <xdr:row>2</xdr:row>
      <xdr:rowOff>164632</xdr:rowOff>
    </xdr:to>
    <xdr:pic>
      <xdr:nvPicPr>
        <xdr:cNvPr id="5" name="Graphic 4" descr="Nationwide">
          <a:extLst>
            <a:ext uri="{FF2B5EF4-FFF2-40B4-BE49-F238E27FC236}">
              <a16:creationId xmlns:a16="http://schemas.microsoft.com/office/drawing/2014/main" id="{059D0FCF-CFC3-4DB6-849C-C871EEBB559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6350" cy="363189"/>
        </a:xfrm>
        <a:prstGeom prst="rect">
          <a:avLst/>
        </a:prstGeom>
      </xdr:spPr>
    </xdr:pic>
    <xdr:clientData/>
  </xdr:twoCellAnchor>
  <xdr:twoCellAnchor editAs="oneCell">
    <xdr:from>
      <xdr:col>0</xdr:col>
      <xdr:colOff>0</xdr:colOff>
      <xdr:row>0</xdr:row>
      <xdr:rowOff>0</xdr:rowOff>
    </xdr:from>
    <xdr:to>
      <xdr:col>0</xdr:col>
      <xdr:colOff>1935725</xdr:colOff>
      <xdr:row>1</xdr:row>
      <xdr:rowOff>46667</xdr:rowOff>
    </xdr:to>
    <xdr:pic>
      <xdr:nvPicPr>
        <xdr:cNvPr id="2" name="Graphic 4" descr="Nationwide">
          <a:extLst>
            <a:ext uri="{FF2B5EF4-FFF2-40B4-BE49-F238E27FC236}">
              <a16:creationId xmlns:a16="http://schemas.microsoft.com/office/drawing/2014/main" id="{A875542B-D9D6-4442-A1A4-4DEA8E7629F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935725" cy="23278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1935725</xdr:colOff>
      <xdr:row>1</xdr:row>
      <xdr:rowOff>42288</xdr:rowOff>
    </xdr:to>
    <xdr:pic>
      <xdr:nvPicPr>
        <xdr:cNvPr id="2" name="Graphic 4" descr="Nationwide">
          <a:extLst>
            <a:ext uri="{FF2B5EF4-FFF2-40B4-BE49-F238E27FC236}">
              <a16:creationId xmlns:a16="http://schemas.microsoft.com/office/drawing/2014/main" id="{AF54EA93-191E-450F-981A-294C8653D9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935725" cy="2327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658633</xdr:colOff>
      <xdr:row>4</xdr:row>
      <xdr:rowOff>268904</xdr:rowOff>
    </xdr:to>
    <xdr:pic>
      <xdr:nvPicPr>
        <xdr:cNvPr id="3" name="Graphic 4" descr="Nationwide">
          <a:extLst>
            <a:ext uri="{FF2B5EF4-FFF2-40B4-BE49-F238E27FC236}">
              <a16:creationId xmlns:a16="http://schemas.microsoft.com/office/drawing/2014/main" id="{63C83F42-B7F5-4FD9-AE21-F217E4CE947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11994" cy="740728"/>
        </a:xfrm>
        <a:prstGeom prst="rect">
          <a:avLst/>
        </a:prstGeom>
      </xdr:spPr>
    </xdr:pic>
    <xdr:clientData/>
  </xdr:twoCellAnchor>
  <xdr:twoCellAnchor editAs="oneCell">
    <xdr:from>
      <xdr:col>0</xdr:col>
      <xdr:colOff>643464</xdr:colOff>
      <xdr:row>0</xdr:row>
      <xdr:rowOff>160867</xdr:rowOff>
    </xdr:from>
    <xdr:to>
      <xdr:col>0</xdr:col>
      <xdr:colOff>649814</xdr:colOff>
      <xdr:row>2</xdr:row>
      <xdr:rowOff>163139</xdr:rowOff>
    </xdr:to>
    <xdr:pic>
      <xdr:nvPicPr>
        <xdr:cNvPr id="4" name="Graphic 4" descr="Nationwide">
          <a:extLst>
            <a:ext uri="{FF2B5EF4-FFF2-40B4-BE49-F238E27FC236}">
              <a16:creationId xmlns:a16="http://schemas.microsoft.com/office/drawing/2014/main" id="{F463F5B4-00DA-4BA2-8F0B-3C768046D7C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6350" cy="350656"/>
        </a:xfrm>
        <a:prstGeom prst="rect">
          <a:avLst/>
        </a:prstGeom>
      </xdr:spPr>
    </xdr:pic>
    <xdr:clientData/>
  </xdr:twoCellAnchor>
  <xdr:twoCellAnchor editAs="oneCell">
    <xdr:from>
      <xdr:col>0</xdr:col>
      <xdr:colOff>0</xdr:colOff>
      <xdr:row>0</xdr:row>
      <xdr:rowOff>0</xdr:rowOff>
    </xdr:from>
    <xdr:to>
      <xdr:col>0</xdr:col>
      <xdr:colOff>1935725</xdr:colOff>
      <xdr:row>0</xdr:row>
      <xdr:rowOff>232788</xdr:rowOff>
    </xdr:to>
    <xdr:pic>
      <xdr:nvPicPr>
        <xdr:cNvPr id="2" name="Graphic 4" descr="Nationwide">
          <a:extLst>
            <a:ext uri="{FF2B5EF4-FFF2-40B4-BE49-F238E27FC236}">
              <a16:creationId xmlns:a16="http://schemas.microsoft.com/office/drawing/2014/main" id="{55FBE82E-8C49-41B7-9480-5FD77B517AC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935725" cy="2327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643464</xdr:colOff>
      <xdr:row>0</xdr:row>
      <xdr:rowOff>160867</xdr:rowOff>
    </xdr:from>
    <xdr:to>
      <xdr:col>0</xdr:col>
      <xdr:colOff>655458</xdr:colOff>
      <xdr:row>4</xdr:row>
      <xdr:rowOff>88795</xdr:rowOff>
    </xdr:to>
    <xdr:pic>
      <xdr:nvPicPr>
        <xdr:cNvPr id="3" name="Graphic 4" descr="Nationwide">
          <a:extLst>
            <a:ext uri="{FF2B5EF4-FFF2-40B4-BE49-F238E27FC236}">
              <a16:creationId xmlns:a16="http://schemas.microsoft.com/office/drawing/2014/main" id="{5829711A-66E9-4925-B01D-DB743AA7AAF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11994" cy="740728"/>
        </a:xfrm>
        <a:prstGeom prst="rect">
          <a:avLst/>
        </a:prstGeom>
      </xdr:spPr>
    </xdr:pic>
    <xdr:clientData/>
  </xdr:twoCellAnchor>
  <xdr:twoCellAnchor editAs="oneCell">
    <xdr:from>
      <xdr:col>0</xdr:col>
      <xdr:colOff>643464</xdr:colOff>
      <xdr:row>0</xdr:row>
      <xdr:rowOff>160867</xdr:rowOff>
    </xdr:from>
    <xdr:to>
      <xdr:col>0</xdr:col>
      <xdr:colOff>649814</xdr:colOff>
      <xdr:row>2</xdr:row>
      <xdr:rowOff>105123</xdr:rowOff>
    </xdr:to>
    <xdr:pic>
      <xdr:nvPicPr>
        <xdr:cNvPr id="4" name="Graphic 4" descr="Nationwide">
          <a:extLst>
            <a:ext uri="{FF2B5EF4-FFF2-40B4-BE49-F238E27FC236}">
              <a16:creationId xmlns:a16="http://schemas.microsoft.com/office/drawing/2014/main" id="{5F443DE8-A444-4621-AFA3-7DBFE6163EF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43464" y="160867"/>
          <a:ext cx="6350" cy="350656"/>
        </a:xfrm>
        <a:prstGeom prst="rect">
          <a:avLst/>
        </a:prstGeom>
      </xdr:spPr>
    </xdr:pic>
    <xdr:clientData/>
  </xdr:twoCellAnchor>
  <xdr:twoCellAnchor editAs="oneCell">
    <xdr:from>
      <xdr:col>0</xdr:col>
      <xdr:colOff>0</xdr:colOff>
      <xdr:row>0</xdr:row>
      <xdr:rowOff>0</xdr:rowOff>
    </xdr:from>
    <xdr:to>
      <xdr:col>0</xdr:col>
      <xdr:colOff>1935725</xdr:colOff>
      <xdr:row>1</xdr:row>
      <xdr:rowOff>30743</xdr:rowOff>
    </xdr:to>
    <xdr:pic>
      <xdr:nvPicPr>
        <xdr:cNvPr id="2" name="Graphic 4" descr="Nationwide">
          <a:extLst>
            <a:ext uri="{FF2B5EF4-FFF2-40B4-BE49-F238E27FC236}">
              <a16:creationId xmlns:a16="http://schemas.microsoft.com/office/drawing/2014/main" id="{7611B349-E133-4F5D-B0AE-D33126384F2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935725" cy="2327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4.bin"/><Relationship Id="rId1" Type="http://schemas.openxmlformats.org/officeDocument/2006/relationships/hyperlink" Target="https://www.nationwide.co.uk/investor-relations/"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hyperlink" Target="https://www.nationwide.co.uk/investor-relations/" TargetMode="Externa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hyperlink" Target="https://www.nationwide.co.uk/investor-relations/" TargetMode="Externa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hyperlink" Target="https://www.nationwide.co.uk/investor-relations/" TargetMode="Externa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ationwide.co.uk/investor-relations/"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nationwide.co.uk/-/assets/nationwidecouk/documents/about/how-we-are-run/results-and-accounts/2024-2025/climate-related-financial-disclosures-basis-of-reporting-2025.pdf?rev=a8d26b23ab794725b9eeab62a6385b3f" TargetMode="External"/><Relationship Id="rId1" Type="http://schemas.openxmlformats.org/officeDocument/2006/relationships/hyperlink" Target="https://www.nationwide.co.uk/-/assets/nationwidecouk/documents/about/how-we-are-run/results-and-accounts/2024-2025/climate-related-financial-disclosures-2025.pdf?rev=2bf7b06fbe274cfcad725841dd60d0c0"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nationwide.co.uk/-/assets/nationwidecouk/documents/about/how-we-are-run/results-and-accounts/2024-2025/climate-related-financial-disclosures-2025.pdf?rev=2bf7b06fbe274cfcad725841dd60d0c0" TargetMode="External"/><Relationship Id="rId1" Type="http://schemas.openxmlformats.org/officeDocument/2006/relationships/hyperlink" Target="https://www.nationwide.co.uk/-/assets/nationwidecouk/documents/about/how-we-are-run/results-and-accounts/2024-2025/climate-related-financial-disclosures-basis-of-reporting-2025.pdf?rev=a8d26b23ab794725b9eeab62a6385b3f"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www.nationwide.co.uk/-/assets/nationwidecouk/documents/about/how-we-are-run/results-and-accounts/2024-2025/climate-related-financial-disclosures-basis-of-reporting-2025.pdf?rev=a8d26b23ab794725b9eeab62a6385b3f" TargetMode="External"/><Relationship Id="rId1" Type="http://schemas.openxmlformats.org/officeDocument/2006/relationships/hyperlink" Target="https://www.nationwide.co.uk/-/assets/nationwidecouk/documents/about/how-we-are-run/results-and-accounts/2024-2025/climate-related-financial-disclosures-2025.pdf?rev=2bf7b06fbe274cfcad725841dd60d0c0" TargetMode="Externa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nationwide.co.uk/-/assets/nationwidecouk/documents/about/how-we-are-run/results-and-accounts/2024-2025/climate-related-financial-disclosures-basis-of-reporting-2025.pdf?rev=a8d26b23ab794725b9eeab62a6385b3f" TargetMode="External"/><Relationship Id="rId1" Type="http://schemas.openxmlformats.org/officeDocument/2006/relationships/hyperlink" Target="https://www.nationwide.co.uk/-/assets/nationwidecouk/documents/about/how-we-are-run/results-and-accounts/2024-2025/climate-related-financial-disclosures-2025.pdf?rev=2bf7b06fbe274cfcad725841dd60d0c0" TargetMode="Externa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ipsos.com/en-uk/personal-banking-service-quality" TargetMode="External"/><Relationship Id="rId2" Type="http://schemas.openxmlformats.org/officeDocument/2006/relationships/hyperlink" Target="https://www.ipsos.com/en-uk/personal-banking-service-quality" TargetMode="External"/><Relationship Id="rId1" Type="http://schemas.openxmlformats.org/officeDocument/2006/relationships/hyperlink" Target="https://www.ipsos.com/en-uk/personal-banking-service-quality"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hyperlink" Target="https://www.nationwide.co.uk/investor-relations/"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hyperlink" Target="https://www.nationwide.co.uk/investor-rel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tabSelected="1" zoomScale="80" zoomScaleNormal="80" workbookViewId="0">
      <pane ySplit="3" topLeftCell="A29" activePane="bottomLeft" state="frozen"/>
      <selection activeCell="A72" sqref="A72:E72"/>
      <selection pane="bottomLeft" sqref="A1:D4"/>
    </sheetView>
  </sheetViews>
  <sheetFormatPr defaultColWidth="0" defaultRowHeight="14.5" zeroHeight="1" x14ac:dyDescent="0.35"/>
  <cols>
    <col min="1" max="1" width="12" customWidth="1"/>
    <col min="2" max="2" width="36.81640625" customWidth="1"/>
    <col min="3" max="3" width="5.453125" customWidth="1"/>
    <col min="4" max="4" width="114.81640625" customWidth="1"/>
    <col min="5" max="16384" width="8.7265625" hidden="1"/>
  </cols>
  <sheetData>
    <row r="1" spans="1:4" ht="18.649999999999999" customHeight="1" x14ac:dyDescent="0.35">
      <c r="A1" s="262" t="s">
        <v>0</v>
      </c>
      <c r="B1" s="263"/>
      <c r="C1" s="263"/>
      <c r="D1" s="263"/>
    </row>
    <row r="2" spans="1:4" ht="18.649999999999999" customHeight="1" x14ac:dyDescent="0.35">
      <c r="A2" s="262"/>
      <c r="B2" s="263"/>
      <c r="C2" s="263"/>
      <c r="D2" s="263"/>
    </row>
    <row r="3" spans="1:4" ht="18.649999999999999" customHeight="1" x14ac:dyDescent="0.35">
      <c r="A3" s="262"/>
      <c r="B3" s="263"/>
      <c r="C3" s="263"/>
      <c r="D3" s="263"/>
    </row>
    <row r="4" spans="1:4" ht="18.649999999999999" customHeight="1" x14ac:dyDescent="0.35">
      <c r="A4" s="262"/>
      <c r="B4" s="263"/>
      <c r="C4" s="263"/>
      <c r="D4" s="263"/>
    </row>
    <row r="5" spans="1:4" ht="21" customHeight="1" x14ac:dyDescent="0.35">
      <c r="A5" s="268" t="s">
        <v>1</v>
      </c>
      <c r="B5" s="268"/>
      <c r="C5" s="269"/>
      <c r="D5" s="268"/>
    </row>
    <row r="6" spans="1:4" ht="82.5" customHeight="1" x14ac:dyDescent="0.35">
      <c r="A6" s="270" t="s">
        <v>2</v>
      </c>
      <c r="B6" s="270"/>
      <c r="C6" s="271"/>
      <c r="D6" s="270"/>
    </row>
    <row r="7" spans="1:4" ht="15" x14ac:dyDescent="0.35">
      <c r="A7" s="272" t="s">
        <v>3</v>
      </c>
      <c r="B7" s="272"/>
      <c r="C7" s="273"/>
      <c r="D7" s="272"/>
    </row>
    <row r="8" spans="1:4" ht="15" x14ac:dyDescent="0.35">
      <c r="A8" s="248" t="s">
        <v>4</v>
      </c>
      <c r="B8" s="249"/>
      <c r="C8" s="250"/>
      <c r="D8" s="216"/>
    </row>
    <row r="9" spans="1:4" ht="15" x14ac:dyDescent="0.35">
      <c r="A9" s="248" t="s">
        <v>5</v>
      </c>
      <c r="B9" s="249"/>
      <c r="C9" s="250"/>
      <c r="D9" s="216"/>
    </row>
    <row r="10" spans="1:4" ht="15" x14ac:dyDescent="0.35">
      <c r="A10" s="248" t="s">
        <v>6</v>
      </c>
      <c r="B10" s="249"/>
      <c r="C10" s="250"/>
      <c r="D10" s="216"/>
    </row>
    <row r="11" spans="1:4" ht="15" x14ac:dyDescent="0.35">
      <c r="A11" s="249" t="s">
        <v>7</v>
      </c>
      <c r="B11" s="249"/>
      <c r="C11" s="250"/>
      <c r="D11" s="216"/>
    </row>
    <row r="12" spans="1:4" ht="15" x14ac:dyDescent="0.35">
      <c r="A12" s="248" t="s">
        <v>8</v>
      </c>
      <c r="B12" s="249"/>
      <c r="C12" s="258"/>
      <c r="D12" s="261"/>
    </row>
    <row r="13" spans="1:4" ht="16" customHeight="1" x14ac:dyDescent="0.35">
      <c r="A13" s="248" t="s">
        <v>9</v>
      </c>
      <c r="B13" s="249"/>
      <c r="C13" s="258"/>
      <c r="D13" s="259"/>
    </row>
    <row r="14" spans="1:4" ht="16" customHeight="1" x14ac:dyDescent="0.35">
      <c r="A14" s="248" t="s">
        <v>11</v>
      </c>
      <c r="B14" s="249"/>
      <c r="C14" s="258"/>
      <c r="D14" s="259"/>
    </row>
    <row r="15" spans="1:4" s="174" customFormat="1" ht="16" customHeight="1" x14ac:dyDescent="0.3">
      <c r="A15" s="248" t="s">
        <v>10</v>
      </c>
      <c r="B15" s="249"/>
      <c r="C15" s="258"/>
      <c r="D15" s="259"/>
    </row>
    <row r="16" spans="1:4" ht="16" customHeight="1" x14ac:dyDescent="0.35">
      <c r="A16" s="248" t="s">
        <v>12</v>
      </c>
      <c r="B16" s="249"/>
      <c r="C16" s="258"/>
      <c r="D16" s="259"/>
    </row>
    <row r="17" spans="1:4" ht="16" customHeight="1" x14ac:dyDescent="0.35">
      <c r="A17" s="248" t="s">
        <v>13</v>
      </c>
      <c r="B17" s="249"/>
      <c r="C17" s="258"/>
      <c r="D17" s="259"/>
    </row>
    <row r="18" spans="1:4" ht="16" customHeight="1" x14ac:dyDescent="0.35">
      <c r="A18" s="248" t="s">
        <v>14</v>
      </c>
      <c r="B18" s="249"/>
      <c r="C18" s="250"/>
      <c r="D18" s="252"/>
    </row>
    <row r="19" spans="1:4" ht="16" customHeight="1" x14ac:dyDescent="0.35">
      <c r="A19" s="248" t="s">
        <v>15</v>
      </c>
      <c r="B19" s="249"/>
      <c r="C19" s="250"/>
      <c r="D19" s="252"/>
    </row>
    <row r="20" spans="1:4" ht="16" customHeight="1" x14ac:dyDescent="0.35">
      <c r="A20" s="248" t="s">
        <v>16</v>
      </c>
      <c r="B20" s="260"/>
      <c r="C20" s="258"/>
      <c r="D20" s="259"/>
    </row>
    <row r="21" spans="1:4" ht="16" customHeight="1" x14ac:dyDescent="0.35">
      <c r="A21" s="2"/>
      <c r="B21" s="245"/>
      <c r="C21" s="246"/>
      <c r="D21" s="246"/>
    </row>
    <row r="22" spans="1:4" ht="16" customHeight="1" x14ac:dyDescent="0.35">
      <c r="A22" s="272" t="s">
        <v>17</v>
      </c>
      <c r="B22" s="273"/>
      <c r="C22" s="273"/>
      <c r="D22" s="273"/>
    </row>
    <row r="23" spans="1:4" ht="16" customHeight="1" x14ac:dyDescent="0.35">
      <c r="A23" s="216"/>
      <c r="B23" s="216"/>
      <c r="C23" s="216"/>
      <c r="D23" s="216"/>
    </row>
    <row r="24" spans="1:4" ht="16" customHeight="1" x14ac:dyDescent="0.35">
      <c r="A24" s="278" t="s">
        <v>18</v>
      </c>
      <c r="B24" s="278"/>
      <c r="C24" s="216"/>
      <c r="D24" s="216"/>
    </row>
    <row r="25" spans="1:4" ht="16" customHeight="1" x14ac:dyDescent="0.35">
      <c r="A25" s="276" t="s">
        <v>19</v>
      </c>
      <c r="B25" s="277"/>
      <c r="C25" s="251" t="s">
        <v>20</v>
      </c>
      <c r="D25" s="207"/>
    </row>
    <row r="26" spans="1:4" ht="16" customHeight="1" x14ac:dyDescent="0.35">
      <c r="A26" s="276" t="s">
        <v>21</v>
      </c>
      <c r="B26" s="277"/>
      <c r="C26" s="251" t="s">
        <v>22</v>
      </c>
      <c r="D26" s="207"/>
    </row>
    <row r="27" spans="1:4" ht="16" customHeight="1" x14ac:dyDescent="0.35">
      <c r="A27" s="276" t="s">
        <v>440</v>
      </c>
      <c r="B27" s="277"/>
      <c r="C27" s="251" t="s">
        <v>23</v>
      </c>
      <c r="D27" s="207"/>
    </row>
    <row r="28" spans="1:4" ht="16" customHeight="1" x14ac:dyDescent="0.35">
      <c r="A28" s="146"/>
      <c r="B28" s="216"/>
      <c r="C28" s="247"/>
      <c r="D28" s="216"/>
    </row>
    <row r="29" spans="1:4" ht="54.75" customHeight="1" x14ac:dyDescent="0.35">
      <c r="A29" s="275" t="s">
        <v>519</v>
      </c>
      <c r="B29" s="275"/>
      <c r="C29" s="275"/>
      <c r="D29" s="275"/>
    </row>
    <row r="30" spans="1:4" ht="16" customHeight="1" x14ac:dyDescent="0.35">
      <c r="A30" s="2"/>
      <c r="B30" s="245"/>
      <c r="C30" s="246"/>
      <c r="D30" s="246"/>
    </row>
    <row r="31" spans="1:4" ht="15" x14ac:dyDescent="0.35">
      <c r="A31" s="272" t="s">
        <v>24</v>
      </c>
      <c r="B31" s="272"/>
      <c r="C31" s="274"/>
      <c r="D31" s="272"/>
    </row>
    <row r="32" spans="1:4" ht="68.5" customHeight="1" x14ac:dyDescent="0.35">
      <c r="A32" s="264" t="s">
        <v>25</v>
      </c>
      <c r="B32" s="264"/>
      <c r="C32" s="265"/>
      <c r="D32" s="264"/>
    </row>
    <row r="33" spans="1:4" ht="93" customHeight="1" x14ac:dyDescent="0.35">
      <c r="A33" s="264" t="s">
        <v>26</v>
      </c>
      <c r="B33" s="264"/>
      <c r="C33" s="265"/>
      <c r="D33" s="264"/>
    </row>
    <row r="34" spans="1:4" ht="47.15" customHeight="1" x14ac:dyDescent="0.35">
      <c r="A34" s="266" t="s">
        <v>27</v>
      </c>
      <c r="B34" s="266"/>
      <c r="C34" s="267"/>
      <c r="D34" s="266"/>
    </row>
  </sheetData>
  <mergeCells count="14">
    <mergeCell ref="A1:D4"/>
    <mergeCell ref="A32:D32"/>
    <mergeCell ref="A33:D33"/>
    <mergeCell ref="A34:D34"/>
    <mergeCell ref="A5:D5"/>
    <mergeCell ref="A6:D6"/>
    <mergeCell ref="A7:D7"/>
    <mergeCell ref="A31:D31"/>
    <mergeCell ref="A29:D29"/>
    <mergeCell ref="A22:D22"/>
    <mergeCell ref="A25:B25"/>
    <mergeCell ref="A26:B26"/>
    <mergeCell ref="A27:B27"/>
    <mergeCell ref="A24:B24"/>
  </mergeCells>
  <hyperlinks>
    <hyperlink ref="A9:B9" location="'Climate risk'!A5" display="Climate risk" xr:uid="{FB60F1D9-3DF2-4A47-B040-7280C77627EE}"/>
    <hyperlink ref="A10:B10" location="'Scope 1 &amp; 2'!A5" display="Scope 1 &amp; 2 emissions" xr:uid="{8C5E2DEB-C410-42D5-A5C1-A6E2072EC63E}"/>
    <hyperlink ref="A12:B12" location="'Scope 3 (cat 1, 2 &amp; 4)'!A5" display="Scope 3 upstream (categories 1, 2 and 4) emissions" xr:uid="{661338A3-7B78-48C5-BAD6-DF857E06DC14}"/>
    <hyperlink ref="A12" location="'Scope 3 (cat 15)'!A5" display="Scope 3 downstream (category 15: investments) mortgages, RSL and CRE emissions" xr:uid="{1CA9F540-D955-4F7E-B7EE-FAC07DDE4C6E}"/>
    <hyperlink ref="A13:B13" location="'Scope 3 (cat 1, 2 &amp; 4)'!A5" display="Scope 3 upstream (categories 1, 2 and 4) emissions" xr:uid="{DABC98E4-3492-4FEC-886A-D46AA7223B58}"/>
    <hyperlink ref="A13" location="'Scope 3 (cat 15)'!A5" display="Scope 3 downstream (category 15: investments) mortgages, RSL and CRE emissions" xr:uid="{DC5008CA-7954-4D4A-9CD0-3F87AB8F0B3F}"/>
    <hyperlink ref="A13:B13" location="'Silverstone and covered bond'!A5" display="Estimated emissions from Silverstone and Nationwide Covered Bond collateral pools" xr:uid="{930F198E-AEEF-41AE-B99A-16B1B1A77510}"/>
    <hyperlink ref="A14:B14" location="'Scope 3 (cat 1, 2 &amp; 4)'!A5" display="Scope 3 upstream (categories 1, 2 and 4) emissions" xr:uid="{798BD52F-862F-4F67-B164-01D9709402F5}"/>
    <hyperlink ref="A14" location="'Scope 3 (cat 15)'!A5" display="Scope 3 downstream (category 15: investments) mortgages, RSL and CRE emissions" xr:uid="{40AC7FCD-F6AE-465E-84EC-C5FA97C2FC54}"/>
    <hyperlink ref="A14:B14" location="'Choice and financial resilience'!A5" display="We will offer customers a choice in how they bank with us, and support their financial resilience" xr:uid="{4D5AE04F-7608-4A29-8D87-CE7B5C3F74F8}"/>
    <hyperlink ref="A16:B16" location="'Scope 3 (cat 1, 2 &amp; 4)'!A5" display="Scope 3 upstream (categories 1, 2 and 4) emissions" xr:uid="{B4DF73E7-9DA7-4E64-8661-D3E68642D993}"/>
    <hyperlink ref="A16" location="'Scope 3 (cat 15)'!A5" display="Scope 3 downstream (category 15: investments) mortgages, RSL and CRE emissions" xr:uid="{19B4A9C3-FCB7-4A0D-84BF-3C96CB65A7FD}"/>
    <hyperlink ref="A16:B16" location="'Positive difference'!A5" display="We will make a positive difference for our customers, communities and society as a whole" xr:uid="{21F75B39-C818-4897-80CC-6E2E933D89BD}"/>
    <hyperlink ref="A8:B8" location="'Mutual Good Commitments'!A5" display="Our Mutual Good Commitments" xr:uid="{83DA82F8-C61A-4CF8-896A-936D7D852985}"/>
    <hyperlink ref="A17:B17" location="'Scope 3 (cat 1, 2 &amp; 4)'!A5" display="Scope 3 upstream (categories 1, 2 and 4) emissions" xr:uid="{CDAC868B-EEF7-4330-87A8-A30F04652D8C}"/>
    <hyperlink ref="A17" location="'Scope 3 (cat 15)'!A5" display="Scope 3 downstream (category 15: investments) mortgages, RSL and CRE emissions" xr:uid="{27A9BDE2-E4A7-4C0D-8D79-C457A407D5D0}"/>
    <hyperlink ref="A17:B17" location="'Reflecting diversity'!A5" display="We will enhance our performance by better reflecting the diversity of our society" xr:uid="{DD47D3DE-6A6F-4585-A025-6A369C0FC0BA}"/>
    <hyperlink ref="A18:B18" location="'Scope 3 (cat 1, 2 &amp; 4)'!A5" display="Scope 3 upstream (categories 1, 2 and 4) emissions" xr:uid="{CD8F27E8-8B31-4241-82B2-4F1755795326}"/>
    <hyperlink ref="A18" location="'Scope 3 (cat 15)'!A5" display="Scope 3 downstream (category 15: investments) mortgages, RSL and CRE emissions" xr:uid="{8EE61EEC-B675-4DE0-B030-F155F34F7087}"/>
    <hyperlink ref="A18:B18" location="'Our colleagues'!A5" display="Our colleagues" xr:uid="{AA655144-4660-46BA-A82E-37B28AE923EB}"/>
    <hyperlink ref="A19:B19" location="'Scope 3 (cat 1, 2 &amp; 4)'!A5" display="Scope 3 upstream (categories 1, 2 and 4) emissions" xr:uid="{45CBB474-1427-4C3E-96DD-68408101361D}"/>
    <hyperlink ref="A19" location="'Scope 3 (cat 15)'!A5" display="Scope 3 downstream (category 15: investments) mortgages, RSL and CRE emissions" xr:uid="{64A48F6B-2F8F-4679-9100-872C8AE57240}"/>
    <hyperlink ref="A19:B19" location="'Our suppliers'!A5" display="Our suppliers" xr:uid="{6DD7D0B2-D7A1-47E6-828B-FBD926714490}"/>
    <hyperlink ref="A12:B12" location="'Scope 3 Downstream (Cat 15)'!A1" display="Scope 3 downstream (category 15: investments) mortgages, business lending, RSL and CRE emissions" xr:uid="{F4E33E1F-D7BC-43FD-926A-2FCE34C7DAEA}"/>
    <hyperlink ref="A15:B15" location="'Safe and secure homes'!A5" display="We will help more people into safe and secure homes, both our customers who have relationships with us and more broadly" xr:uid="{09750178-3B83-44F1-8940-E4F1F52BA0E6}"/>
    <hyperlink ref="A15" location="'Scope 3 (cat 15)'!A5" display="Scope 3 downstream (category 15: investments) mortgages, RSL and CRE emissions" xr:uid="{018908DC-14B4-4799-9D5A-3792CED00AFB}"/>
    <hyperlink ref="A20:B20" location="'Scope 3 (cat 1, 2 &amp; 4)'!A5" display="Scope 3 upstream (categories 1, 2 and 4) emissions" xr:uid="{9C47E43B-F3F9-467E-AB29-658157B8ED63}"/>
    <hyperlink ref="A20" location="'SFDR PAI Indicators '!A1" display="Sustainable Finance Disclosure Regulation (SFDR) Principal Adverse Impact (PAI) indicators" xr:uid="{B4DFB3EE-0C19-4AE4-B378-8CF698125C40}"/>
    <hyperlink ref="A15:D15" location="'Safe and secure homes'!A1" display="We will help more people into safe and secure homes, both our customers who have relationships with us and more broadly" xr:uid="{FE9D30B7-1A3B-400F-BD0E-521E6C2F5404}"/>
    <hyperlink ref="A11" location="'Scope 3 Upstream (Cat 1, 2, 4)'!A1" display="Scope 3 upstream (categories 1, 2 and 4) emissions" xr:uid="{F1464AB1-EB53-46F0-92BE-80C38EA91CAF}"/>
    <hyperlink ref="A11:B11" location="'Scope 3 Upstream (Cat 1, 2, 4)'!A1" display="Scope 3 upstream (categories 1, 2 and 4) emissions" xr:uid="{28301AC3-2F38-4CA1-8725-AA4BC98B2E0A}"/>
    <hyperlink ref="A20:D20" location="'SFDR PAI Indicators '!A1" display="Sustainable Finance Disclosure Regulation (SFDR) Principal Adverse Impact (PAI) indicators" xr:uid="{9AF27029-CE3E-4E31-941D-F0B8C7F04362}"/>
    <hyperlink ref="A12:D12" location="'Scope 3 Downstream (Cat 15)'!A1" display="Scope 3 downstream (category 15: investments) mortgages, business lending, RSL and CRE emissions" xr:uid="{BF1F618C-D1F4-435C-BFF1-472FE5A5497B}"/>
    <hyperlink ref="A13:D13" location="'Silverstone and covered bond'!A5" display="Estimated emissions from Silverstone and Nationwide Covered Bond collateral pools" xr:uid="{8318541D-1C37-46BF-9722-393D48378AF8}"/>
    <hyperlink ref="A14:D14" location="'Choice and financial resilience'!A5" display="We will offer customers a choice in how they bank with us, and support their financial resilience" xr:uid="{0F5A46BA-5156-49A7-9650-8A85EA56AC68}"/>
    <hyperlink ref="A16:D16" location="'Positive difference'!A5" display="We will make a positive difference for our customers, communities and society as a whole" xr:uid="{44C78754-DE29-48B8-9907-226958BF72D1}"/>
    <hyperlink ref="A17:D17" location="'Reflecting diversity'!A5" display="We will enhance our performance by better reflecting the diversity of our society" xr:uid="{F40A5302-B20C-4114-B72E-23E61E7E3BD7}"/>
  </hyperlinks>
  <pageMargins left="0.7" right="0.7" top="0.75" bottom="0.75" header="0.3" footer="0.3"/>
  <pageSetup paperSize="9" orientation="portrait" r:id="rId1"/>
  <headerFooter>
    <oddHeader>&amp;L&amp;"Calibri"&amp;10&amp;Kff671b NBS Confidential&amp;1#_x000D_&amp;C&amp;G</oddHeader>
    <oddFooter>&amp;L_x000D_&amp;1#&amp;"Calibri"&amp;10&amp;Kff671b NBS Confidential</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9ED65-7E55-403B-9658-55A87777A60F}">
  <sheetPr>
    <tabColor theme="5"/>
  </sheetPr>
  <dimension ref="A1:J408"/>
  <sheetViews>
    <sheetView zoomScale="80" zoomScaleNormal="80" workbookViewId="0">
      <pane ySplit="4" topLeftCell="A5" activePane="bottomLeft" state="frozen"/>
      <selection activeCell="A23" sqref="A23:XFD1048576"/>
      <selection pane="bottomLeft" activeCell="A5" sqref="A5"/>
    </sheetView>
  </sheetViews>
  <sheetFormatPr defaultColWidth="0" defaultRowHeight="14.5" zeroHeight="1" x14ac:dyDescent="0.35"/>
  <cols>
    <col min="1" max="1" width="83.81640625" customWidth="1"/>
    <col min="2" max="2" width="13.7265625" customWidth="1"/>
    <col min="3" max="3" width="8.7265625" customWidth="1"/>
    <col min="4" max="4" width="12.7265625" style="161" customWidth="1"/>
    <col min="5" max="5" width="15.453125" customWidth="1"/>
    <col min="6" max="6" width="74.453125" customWidth="1"/>
    <col min="7" max="7" width="22.453125" hidden="1" customWidth="1"/>
    <col min="8" max="8" width="22.81640625" hidden="1" customWidth="1"/>
    <col min="9" max="10" width="0" hidden="1" customWidth="1"/>
    <col min="11" max="16384" width="8.7265625" hidden="1"/>
  </cols>
  <sheetData>
    <row r="1" spans="1:10" ht="19" customHeight="1" x14ac:dyDescent="0.35">
      <c r="A1" s="262" t="s">
        <v>0</v>
      </c>
      <c r="B1" s="263"/>
      <c r="C1" s="263"/>
      <c r="D1" s="263"/>
      <c r="E1" s="263"/>
      <c r="F1" s="263"/>
    </row>
    <row r="2" spans="1:10" ht="19" customHeight="1" x14ac:dyDescent="0.35">
      <c r="A2" s="262"/>
      <c r="B2" s="263"/>
      <c r="C2" s="263"/>
      <c r="D2" s="263"/>
      <c r="E2" s="263"/>
      <c r="F2" s="263"/>
    </row>
    <row r="3" spans="1:10" ht="19" customHeight="1" x14ac:dyDescent="0.35">
      <c r="A3" s="262"/>
      <c r="B3" s="263"/>
      <c r="C3" s="263"/>
      <c r="D3" s="263"/>
      <c r="E3" s="263"/>
      <c r="F3" s="263"/>
    </row>
    <row r="4" spans="1:10" ht="19" customHeight="1" x14ac:dyDescent="0.35">
      <c r="A4" s="262"/>
      <c r="B4" s="263"/>
      <c r="C4" s="263"/>
      <c r="D4" s="263"/>
      <c r="E4" s="263"/>
      <c r="F4" s="263"/>
    </row>
    <row r="5" spans="1:10" ht="45.75" customHeight="1" x14ac:dyDescent="0.35">
      <c r="A5" s="129" t="s">
        <v>12</v>
      </c>
      <c r="B5" s="353" t="s">
        <v>445</v>
      </c>
      <c r="C5" s="353"/>
      <c r="D5" s="353"/>
      <c r="E5" s="353"/>
      <c r="F5" s="353"/>
      <c r="G5" s="174"/>
    </row>
    <row r="6" spans="1:10" ht="30" x14ac:dyDescent="0.35">
      <c r="A6" s="64" t="s">
        <v>28</v>
      </c>
      <c r="B6" s="164" t="s">
        <v>29</v>
      </c>
      <c r="C6" s="29" t="s">
        <v>30</v>
      </c>
      <c r="D6" s="165" t="s">
        <v>32</v>
      </c>
      <c r="E6" s="30" t="s">
        <v>33</v>
      </c>
      <c r="F6" s="31" t="s">
        <v>286</v>
      </c>
      <c r="G6" s="174"/>
    </row>
    <row r="7" spans="1:10" ht="15.5" x14ac:dyDescent="0.35">
      <c r="A7" s="351" t="s">
        <v>560</v>
      </c>
      <c r="B7" s="361"/>
      <c r="C7" s="361"/>
      <c r="D7" s="361"/>
      <c r="E7" s="361"/>
      <c r="F7" s="362"/>
      <c r="G7" s="174"/>
    </row>
    <row r="8" spans="1:10" ht="70" x14ac:dyDescent="0.35">
      <c r="A8" s="11" t="s">
        <v>561</v>
      </c>
      <c r="B8" s="11" t="s">
        <v>291</v>
      </c>
      <c r="C8" s="11" t="s">
        <v>36</v>
      </c>
      <c r="D8" s="19" t="s">
        <v>301</v>
      </c>
      <c r="E8" s="19" t="s">
        <v>301</v>
      </c>
      <c r="F8" s="11" t="s">
        <v>562</v>
      </c>
      <c r="G8" s="174"/>
    </row>
    <row r="9" spans="1:10" ht="15" customHeight="1" x14ac:dyDescent="0.35">
      <c r="A9" s="361" t="s">
        <v>336</v>
      </c>
      <c r="B9" s="361"/>
      <c r="C9" s="361"/>
      <c r="D9" s="361"/>
      <c r="E9" s="361"/>
      <c r="F9" s="362"/>
      <c r="G9" s="174"/>
    </row>
    <row r="10" spans="1:10" ht="56" x14ac:dyDescent="0.35">
      <c r="A10" s="11" t="s">
        <v>337</v>
      </c>
      <c r="B10" s="11" t="s">
        <v>19</v>
      </c>
      <c r="C10" s="11" t="s">
        <v>49</v>
      </c>
      <c r="D10" s="19">
        <v>18.7</v>
      </c>
      <c r="E10" s="19">
        <v>15.5</v>
      </c>
      <c r="F10" s="11" t="s">
        <v>338</v>
      </c>
    </row>
    <row r="11" spans="1:10" ht="28" x14ac:dyDescent="0.35">
      <c r="A11" s="11" t="s">
        <v>565</v>
      </c>
      <c r="B11" s="11" t="s">
        <v>291</v>
      </c>
      <c r="C11" s="11" t="s">
        <v>49</v>
      </c>
      <c r="D11" s="19">
        <v>4.7</v>
      </c>
      <c r="E11" s="19">
        <v>3.9</v>
      </c>
      <c r="F11" s="149" t="s">
        <v>339</v>
      </c>
    </row>
    <row r="12" spans="1:10" ht="48" customHeight="1" x14ac:dyDescent="0.35">
      <c r="A12" s="11" t="s">
        <v>566</v>
      </c>
      <c r="B12" s="11" t="s">
        <v>21</v>
      </c>
      <c r="C12" s="11" t="s">
        <v>49</v>
      </c>
      <c r="D12" s="188">
        <v>12.3</v>
      </c>
      <c r="E12" s="257">
        <v>9.6999999999999993</v>
      </c>
      <c r="F12" s="11" t="s">
        <v>563</v>
      </c>
      <c r="G12" s="256"/>
      <c r="H12" s="256"/>
      <c r="J12" s="201"/>
    </row>
    <row r="13" spans="1:10" ht="30" customHeight="1" x14ac:dyDescent="0.35">
      <c r="A13" s="11" t="s">
        <v>567</v>
      </c>
      <c r="B13" s="11" t="s">
        <v>291</v>
      </c>
      <c r="C13" s="11" t="s">
        <v>49</v>
      </c>
      <c r="D13" s="19">
        <v>1.4</v>
      </c>
      <c r="E13" s="19">
        <v>0.9</v>
      </c>
      <c r="F13" s="158" t="s">
        <v>452</v>
      </c>
    </row>
    <row r="14" spans="1:10" ht="42" customHeight="1" x14ac:dyDescent="0.35">
      <c r="A14" s="11" t="s">
        <v>449</v>
      </c>
      <c r="B14" s="11" t="s">
        <v>291</v>
      </c>
      <c r="C14" s="11" t="s">
        <v>36</v>
      </c>
      <c r="D14" s="12">
        <v>160</v>
      </c>
      <c r="E14" s="12">
        <v>125</v>
      </c>
      <c r="F14" s="11" t="s">
        <v>451</v>
      </c>
    </row>
    <row r="15" spans="1:10" ht="84" x14ac:dyDescent="0.35">
      <c r="A15" s="11" t="s">
        <v>340</v>
      </c>
      <c r="B15" s="11" t="s">
        <v>305</v>
      </c>
      <c r="C15" s="11" t="s">
        <v>341</v>
      </c>
      <c r="D15" s="19">
        <v>1.8</v>
      </c>
      <c r="E15" s="19" t="s">
        <v>36</v>
      </c>
      <c r="F15" s="11" t="s">
        <v>554</v>
      </c>
    </row>
    <row r="16" spans="1:10" ht="42" x14ac:dyDescent="0.35">
      <c r="A16" s="11" t="s">
        <v>568</v>
      </c>
      <c r="B16" s="11" t="s">
        <v>305</v>
      </c>
      <c r="C16" s="11" t="s">
        <v>49</v>
      </c>
      <c r="D16" s="19">
        <v>1.1000000000000001</v>
      </c>
      <c r="E16" s="12" t="s">
        <v>36</v>
      </c>
      <c r="F16" s="11" t="s">
        <v>446</v>
      </c>
    </row>
    <row r="17" spans="1:10" ht="42" x14ac:dyDescent="0.35">
      <c r="A17" s="11" t="s">
        <v>569</v>
      </c>
      <c r="B17" s="11" t="s">
        <v>305</v>
      </c>
      <c r="C17" s="11" t="s">
        <v>342</v>
      </c>
      <c r="D17" s="12">
        <v>555000</v>
      </c>
      <c r="E17" s="12" t="s">
        <v>314</v>
      </c>
      <c r="F17" s="11" t="s">
        <v>512</v>
      </c>
    </row>
    <row r="18" spans="1:10" ht="42" x14ac:dyDescent="0.35">
      <c r="A18" s="11" t="s">
        <v>570</v>
      </c>
      <c r="B18" s="92" t="s">
        <v>305</v>
      </c>
      <c r="C18" s="92" t="s">
        <v>342</v>
      </c>
      <c r="D18" s="176">
        <v>190000</v>
      </c>
      <c r="E18" s="176" t="s">
        <v>36</v>
      </c>
      <c r="F18" s="92" t="s">
        <v>455</v>
      </c>
    </row>
    <row r="19" spans="1:10" ht="56" x14ac:dyDescent="0.35">
      <c r="A19" s="11" t="s">
        <v>456</v>
      </c>
      <c r="B19" s="92" t="s">
        <v>305</v>
      </c>
      <c r="C19" s="92" t="s">
        <v>314</v>
      </c>
      <c r="D19" s="176">
        <v>19300</v>
      </c>
      <c r="E19" s="176" t="s">
        <v>36</v>
      </c>
      <c r="F19" s="92" t="s">
        <v>547</v>
      </c>
      <c r="I19" s="177"/>
      <c r="J19" s="177"/>
    </row>
    <row r="20" spans="1:10" ht="28" x14ac:dyDescent="0.35">
      <c r="A20" s="11" t="s">
        <v>447</v>
      </c>
      <c r="B20" s="11" t="s">
        <v>305</v>
      </c>
      <c r="C20" s="11" t="s">
        <v>36</v>
      </c>
      <c r="D20" s="12">
        <v>1300</v>
      </c>
      <c r="E20" s="19" t="s">
        <v>36</v>
      </c>
      <c r="F20" s="11" t="s">
        <v>448</v>
      </c>
    </row>
    <row r="21" spans="1:10" x14ac:dyDescent="0.35">
      <c r="A21" s="363" t="s">
        <v>450</v>
      </c>
      <c r="B21" s="363"/>
      <c r="C21" s="363"/>
      <c r="D21" s="363"/>
      <c r="E21" s="363"/>
      <c r="F21" s="364"/>
    </row>
    <row r="22" spans="1:10" ht="42" x14ac:dyDescent="0.35">
      <c r="A22" s="11" t="s">
        <v>344</v>
      </c>
      <c r="B22" s="11" t="s">
        <v>291</v>
      </c>
      <c r="C22" s="11" t="s">
        <v>345</v>
      </c>
      <c r="D22" s="12">
        <v>16000</v>
      </c>
      <c r="E22" s="12" t="s">
        <v>36</v>
      </c>
      <c r="F22" s="11" t="s">
        <v>346</v>
      </c>
    </row>
    <row r="23" spans="1:10" ht="42" x14ac:dyDescent="0.35">
      <c r="A23" s="11" t="s">
        <v>347</v>
      </c>
      <c r="B23" s="11" t="s">
        <v>291</v>
      </c>
      <c r="C23" s="11" t="s">
        <v>45</v>
      </c>
      <c r="D23" s="12">
        <v>33</v>
      </c>
      <c r="E23" s="12" t="s">
        <v>36</v>
      </c>
      <c r="F23" s="11" t="s">
        <v>453</v>
      </c>
    </row>
    <row r="24" spans="1:10" ht="29.15" customHeight="1" x14ac:dyDescent="0.35">
      <c r="A24" s="11" t="s">
        <v>516</v>
      </c>
      <c r="B24" s="11" t="s">
        <v>348</v>
      </c>
      <c r="C24" s="11" t="s">
        <v>342</v>
      </c>
      <c r="D24" s="12">
        <v>470000</v>
      </c>
      <c r="E24" s="12" t="s">
        <v>36</v>
      </c>
      <c r="F24" s="11" t="s">
        <v>454</v>
      </c>
    </row>
    <row r="25" spans="1:10" x14ac:dyDescent="0.35">
      <c r="D25"/>
    </row>
    <row r="26" spans="1:10" x14ac:dyDescent="0.35">
      <c r="A26" s="355" t="s">
        <v>84</v>
      </c>
      <c r="B26" s="355"/>
      <c r="C26" s="355"/>
      <c r="D26" s="355"/>
      <c r="E26" s="355"/>
      <c r="F26" s="355"/>
      <c r="G26" s="355"/>
    </row>
    <row r="27" spans="1:10" hidden="1" x14ac:dyDescent="0.35">
      <c r="D27"/>
    </row>
    <row r="28" spans="1:10" hidden="1" x14ac:dyDescent="0.35">
      <c r="D28"/>
    </row>
    <row r="29" spans="1:10" hidden="1" x14ac:dyDescent="0.35">
      <c r="D29"/>
    </row>
    <row r="30" spans="1:10" hidden="1" x14ac:dyDescent="0.35">
      <c r="D30"/>
    </row>
    <row r="31" spans="1:10" hidden="1" x14ac:dyDescent="0.35">
      <c r="D31"/>
    </row>
    <row r="32" spans="1:10" hidden="1" x14ac:dyDescent="0.35">
      <c r="D32"/>
    </row>
    <row r="33" spans="4:4" hidden="1" x14ac:dyDescent="0.35">
      <c r="D33"/>
    </row>
    <row r="34" spans="4:4" hidden="1" x14ac:dyDescent="0.35">
      <c r="D34"/>
    </row>
    <row r="35" spans="4:4" hidden="1" x14ac:dyDescent="0.35">
      <c r="D35"/>
    </row>
    <row r="36" spans="4:4" hidden="1" x14ac:dyDescent="0.35">
      <c r="D36"/>
    </row>
    <row r="37" spans="4:4" hidden="1" x14ac:dyDescent="0.35">
      <c r="D37"/>
    </row>
    <row r="38" spans="4:4" hidden="1" x14ac:dyDescent="0.35">
      <c r="D38"/>
    </row>
    <row r="39" spans="4:4" hidden="1" x14ac:dyDescent="0.35">
      <c r="D39"/>
    </row>
    <row r="40" spans="4:4" hidden="1" x14ac:dyDescent="0.35">
      <c r="D40"/>
    </row>
    <row r="41" spans="4:4" hidden="1" x14ac:dyDescent="0.35">
      <c r="D41"/>
    </row>
    <row r="42" spans="4:4" hidden="1" x14ac:dyDescent="0.35">
      <c r="D42"/>
    </row>
    <row r="43" spans="4:4" hidden="1" x14ac:dyDescent="0.35">
      <c r="D43"/>
    </row>
    <row r="44" spans="4:4" hidden="1" x14ac:dyDescent="0.35">
      <c r="D44"/>
    </row>
    <row r="45" spans="4:4" hidden="1" x14ac:dyDescent="0.35">
      <c r="D45"/>
    </row>
    <row r="46" spans="4:4" hidden="1" x14ac:dyDescent="0.35">
      <c r="D46"/>
    </row>
    <row r="47" spans="4:4" hidden="1" x14ac:dyDescent="0.35">
      <c r="D47"/>
    </row>
    <row r="48" spans="4:4" hidden="1" x14ac:dyDescent="0.35">
      <c r="D48"/>
    </row>
    <row r="49" spans="4:4" hidden="1" x14ac:dyDescent="0.35">
      <c r="D49"/>
    </row>
    <row r="50" spans="4:4" hidden="1" x14ac:dyDescent="0.35">
      <c r="D50"/>
    </row>
    <row r="51" spans="4:4" hidden="1" x14ac:dyDescent="0.35">
      <c r="D51"/>
    </row>
    <row r="52" spans="4:4" hidden="1" x14ac:dyDescent="0.35">
      <c r="D52"/>
    </row>
    <row r="53" spans="4:4" hidden="1" x14ac:dyDescent="0.35">
      <c r="D53"/>
    </row>
    <row r="54" spans="4:4" hidden="1" x14ac:dyDescent="0.35">
      <c r="D54"/>
    </row>
    <row r="55" spans="4:4" hidden="1" x14ac:dyDescent="0.35">
      <c r="D55"/>
    </row>
    <row r="56" spans="4:4" hidden="1" x14ac:dyDescent="0.35">
      <c r="D56"/>
    </row>
    <row r="57" spans="4:4" hidden="1" x14ac:dyDescent="0.35">
      <c r="D57"/>
    </row>
    <row r="58" spans="4:4" hidden="1" x14ac:dyDescent="0.35">
      <c r="D58"/>
    </row>
    <row r="59" spans="4:4" hidden="1" x14ac:dyDescent="0.35">
      <c r="D59"/>
    </row>
    <row r="60" spans="4:4" hidden="1" x14ac:dyDescent="0.35">
      <c r="D60"/>
    </row>
    <row r="61" spans="4:4" hidden="1" x14ac:dyDescent="0.35">
      <c r="D61"/>
    </row>
    <row r="62" spans="4:4" hidden="1" x14ac:dyDescent="0.35">
      <c r="D62"/>
    </row>
    <row r="63" spans="4:4" hidden="1" x14ac:dyDescent="0.35">
      <c r="D63"/>
    </row>
    <row r="64" spans="4:4" hidden="1" x14ac:dyDescent="0.35">
      <c r="D64"/>
    </row>
    <row r="65" spans="4:4" hidden="1" x14ac:dyDescent="0.35">
      <c r="D65"/>
    </row>
    <row r="66" spans="4:4" hidden="1" x14ac:dyDescent="0.35">
      <c r="D66"/>
    </row>
    <row r="67" spans="4:4" hidden="1" x14ac:dyDescent="0.35">
      <c r="D67"/>
    </row>
    <row r="68" spans="4:4" hidden="1" x14ac:dyDescent="0.35">
      <c r="D68"/>
    </row>
    <row r="69" spans="4:4" hidden="1" x14ac:dyDescent="0.35">
      <c r="D69"/>
    </row>
    <row r="70" spans="4:4" hidden="1" x14ac:dyDescent="0.35">
      <c r="D70"/>
    </row>
    <row r="71" spans="4:4" hidden="1" x14ac:dyDescent="0.35">
      <c r="D71"/>
    </row>
    <row r="72" spans="4:4" hidden="1" x14ac:dyDescent="0.35">
      <c r="D72"/>
    </row>
    <row r="73" spans="4:4" hidden="1" x14ac:dyDescent="0.35">
      <c r="D73"/>
    </row>
    <row r="74" spans="4:4" hidden="1" x14ac:dyDescent="0.35">
      <c r="D74"/>
    </row>
    <row r="75" spans="4:4" hidden="1" x14ac:dyDescent="0.35">
      <c r="D75"/>
    </row>
    <row r="76" spans="4:4" hidden="1" x14ac:dyDescent="0.35">
      <c r="D76"/>
    </row>
    <row r="77" spans="4:4" hidden="1" x14ac:dyDescent="0.35">
      <c r="D77"/>
    </row>
    <row r="78" spans="4:4" hidden="1" x14ac:dyDescent="0.35">
      <c r="D78"/>
    </row>
    <row r="79" spans="4:4" hidden="1" x14ac:dyDescent="0.35">
      <c r="D79"/>
    </row>
    <row r="80" spans="4:4" hidden="1" x14ac:dyDescent="0.35">
      <c r="D80"/>
    </row>
    <row r="81" spans="4:4" hidden="1" x14ac:dyDescent="0.35">
      <c r="D81"/>
    </row>
    <row r="82" spans="4:4" hidden="1" x14ac:dyDescent="0.35">
      <c r="D82"/>
    </row>
    <row r="83" spans="4:4" hidden="1" x14ac:dyDescent="0.35">
      <c r="D83"/>
    </row>
    <row r="84" spans="4:4" hidden="1" x14ac:dyDescent="0.35">
      <c r="D84"/>
    </row>
    <row r="85" spans="4:4" hidden="1" x14ac:dyDescent="0.35">
      <c r="D85"/>
    </row>
    <row r="86" spans="4:4" hidden="1" x14ac:dyDescent="0.35">
      <c r="D86"/>
    </row>
    <row r="87" spans="4:4" hidden="1" x14ac:dyDescent="0.35">
      <c r="D87"/>
    </row>
    <row r="88" spans="4:4" hidden="1" x14ac:dyDescent="0.35">
      <c r="D88"/>
    </row>
    <row r="89" spans="4:4" hidden="1" x14ac:dyDescent="0.35">
      <c r="D89"/>
    </row>
    <row r="90" spans="4:4" hidden="1" x14ac:dyDescent="0.35">
      <c r="D90"/>
    </row>
    <row r="91" spans="4:4" hidden="1" x14ac:dyDescent="0.35">
      <c r="D91"/>
    </row>
    <row r="92" spans="4:4" hidden="1" x14ac:dyDescent="0.35">
      <c r="D92"/>
    </row>
    <row r="93" spans="4:4" hidden="1" x14ac:dyDescent="0.35">
      <c r="D93"/>
    </row>
    <row r="94" spans="4:4" hidden="1" x14ac:dyDescent="0.35">
      <c r="D94"/>
    </row>
    <row r="95" spans="4:4" hidden="1" x14ac:dyDescent="0.35">
      <c r="D95"/>
    </row>
    <row r="96" spans="4:4" hidden="1" x14ac:dyDescent="0.35">
      <c r="D96"/>
    </row>
    <row r="97" spans="4:4" hidden="1" x14ac:dyDescent="0.35">
      <c r="D97"/>
    </row>
    <row r="98" spans="4:4" hidden="1" x14ac:dyDescent="0.35">
      <c r="D98"/>
    </row>
    <row r="99" spans="4:4" hidden="1" x14ac:dyDescent="0.35">
      <c r="D99"/>
    </row>
    <row r="100" spans="4:4" hidden="1" x14ac:dyDescent="0.35">
      <c r="D100"/>
    </row>
    <row r="101" spans="4:4" hidden="1" x14ac:dyDescent="0.35">
      <c r="D101"/>
    </row>
    <row r="102" spans="4:4" hidden="1" x14ac:dyDescent="0.35">
      <c r="D102"/>
    </row>
    <row r="103" spans="4:4" hidden="1" x14ac:dyDescent="0.35">
      <c r="D103"/>
    </row>
    <row r="104" spans="4:4" hidden="1" x14ac:dyDescent="0.35">
      <c r="D104"/>
    </row>
    <row r="105" spans="4:4" hidden="1" x14ac:dyDescent="0.35">
      <c r="D105"/>
    </row>
    <row r="106" spans="4:4" hidden="1" x14ac:dyDescent="0.35">
      <c r="D106"/>
    </row>
    <row r="107" spans="4:4" hidden="1" x14ac:dyDescent="0.35">
      <c r="D107"/>
    </row>
    <row r="108" spans="4:4" hidden="1" x14ac:dyDescent="0.35">
      <c r="D108"/>
    </row>
    <row r="109" spans="4:4" hidden="1" x14ac:dyDescent="0.35">
      <c r="D109"/>
    </row>
    <row r="110" spans="4:4" hidden="1" x14ac:dyDescent="0.35">
      <c r="D110"/>
    </row>
    <row r="111" spans="4:4" hidden="1" x14ac:dyDescent="0.35">
      <c r="D111"/>
    </row>
    <row r="112" spans="4:4" hidden="1" x14ac:dyDescent="0.35">
      <c r="D112"/>
    </row>
    <row r="113" spans="4:4" hidden="1" x14ac:dyDescent="0.35">
      <c r="D113"/>
    </row>
    <row r="114" spans="4:4" hidden="1" x14ac:dyDescent="0.35">
      <c r="D114"/>
    </row>
    <row r="115" spans="4:4" hidden="1" x14ac:dyDescent="0.35">
      <c r="D115"/>
    </row>
    <row r="116" spans="4:4" hidden="1" x14ac:dyDescent="0.35">
      <c r="D116"/>
    </row>
    <row r="117" spans="4:4" hidden="1" x14ac:dyDescent="0.35">
      <c r="D117"/>
    </row>
    <row r="118" spans="4:4" hidden="1" x14ac:dyDescent="0.35">
      <c r="D118"/>
    </row>
    <row r="119" spans="4:4" hidden="1" x14ac:dyDescent="0.35">
      <c r="D119"/>
    </row>
    <row r="120" spans="4:4" hidden="1" x14ac:dyDescent="0.35">
      <c r="D120"/>
    </row>
    <row r="121" spans="4:4" hidden="1" x14ac:dyDescent="0.35">
      <c r="D121"/>
    </row>
    <row r="122" spans="4:4" hidden="1" x14ac:dyDescent="0.35">
      <c r="D122"/>
    </row>
    <row r="123" spans="4:4" hidden="1" x14ac:dyDescent="0.35">
      <c r="D123"/>
    </row>
    <row r="124" spans="4:4" hidden="1" x14ac:dyDescent="0.35">
      <c r="D124"/>
    </row>
    <row r="125" spans="4:4" hidden="1" x14ac:dyDescent="0.35">
      <c r="D125"/>
    </row>
    <row r="126" spans="4:4" hidden="1" x14ac:dyDescent="0.35">
      <c r="D126"/>
    </row>
    <row r="127" spans="4:4" hidden="1" x14ac:dyDescent="0.35">
      <c r="D127"/>
    </row>
    <row r="128" spans="4:4" hidden="1" x14ac:dyDescent="0.35">
      <c r="D128"/>
    </row>
    <row r="129" spans="4:4" hidden="1" x14ac:dyDescent="0.35">
      <c r="D129"/>
    </row>
    <row r="130" spans="4:4" hidden="1" x14ac:dyDescent="0.35">
      <c r="D130"/>
    </row>
    <row r="131" spans="4:4" hidden="1" x14ac:dyDescent="0.35">
      <c r="D131"/>
    </row>
    <row r="132" spans="4:4" hidden="1" x14ac:dyDescent="0.35">
      <c r="D132"/>
    </row>
    <row r="133" spans="4:4" hidden="1" x14ac:dyDescent="0.35">
      <c r="D133"/>
    </row>
    <row r="134" spans="4:4" hidden="1" x14ac:dyDescent="0.35">
      <c r="D134"/>
    </row>
    <row r="135" spans="4:4" hidden="1" x14ac:dyDescent="0.35">
      <c r="D135"/>
    </row>
    <row r="136" spans="4:4" hidden="1" x14ac:dyDescent="0.35">
      <c r="D136"/>
    </row>
    <row r="137" spans="4:4" hidden="1" x14ac:dyDescent="0.35">
      <c r="D137"/>
    </row>
    <row r="138" spans="4:4" hidden="1" x14ac:dyDescent="0.35">
      <c r="D138"/>
    </row>
    <row r="139" spans="4:4" hidden="1" x14ac:dyDescent="0.35">
      <c r="D139"/>
    </row>
    <row r="140" spans="4:4" hidden="1" x14ac:dyDescent="0.35">
      <c r="D140"/>
    </row>
    <row r="141" spans="4:4" hidden="1" x14ac:dyDescent="0.35">
      <c r="D141"/>
    </row>
    <row r="142" spans="4:4" hidden="1" x14ac:dyDescent="0.35">
      <c r="D142"/>
    </row>
    <row r="143" spans="4:4" hidden="1" x14ac:dyDescent="0.35">
      <c r="D143"/>
    </row>
    <row r="144" spans="4:4" hidden="1" x14ac:dyDescent="0.35">
      <c r="D144"/>
    </row>
    <row r="145" spans="4:4" hidden="1" x14ac:dyDescent="0.35">
      <c r="D145"/>
    </row>
    <row r="146" spans="4:4" hidden="1" x14ac:dyDescent="0.35">
      <c r="D146"/>
    </row>
    <row r="147" spans="4:4" hidden="1" x14ac:dyDescent="0.35">
      <c r="D147"/>
    </row>
    <row r="148" spans="4:4" hidden="1" x14ac:dyDescent="0.35">
      <c r="D148"/>
    </row>
    <row r="149" spans="4:4" hidden="1" x14ac:dyDescent="0.35">
      <c r="D149"/>
    </row>
    <row r="150" spans="4:4" hidden="1" x14ac:dyDescent="0.35">
      <c r="D150"/>
    </row>
    <row r="151" spans="4:4" hidden="1" x14ac:dyDescent="0.35">
      <c r="D151"/>
    </row>
    <row r="152" spans="4:4" hidden="1" x14ac:dyDescent="0.35">
      <c r="D152"/>
    </row>
    <row r="153" spans="4:4" hidden="1" x14ac:dyDescent="0.35">
      <c r="D153"/>
    </row>
    <row r="154" spans="4:4" hidden="1" x14ac:dyDescent="0.35">
      <c r="D154"/>
    </row>
    <row r="155" spans="4:4" hidden="1" x14ac:dyDescent="0.35">
      <c r="D155"/>
    </row>
    <row r="156" spans="4:4" hidden="1" x14ac:dyDescent="0.35">
      <c r="D156"/>
    </row>
    <row r="157" spans="4:4" hidden="1" x14ac:dyDescent="0.35">
      <c r="D157"/>
    </row>
    <row r="158" spans="4:4" hidden="1" x14ac:dyDescent="0.35">
      <c r="D158"/>
    </row>
    <row r="159" spans="4:4" hidden="1" x14ac:dyDescent="0.35">
      <c r="D159"/>
    </row>
    <row r="160" spans="4:4" hidden="1" x14ac:dyDescent="0.35">
      <c r="D160"/>
    </row>
    <row r="161" spans="4:4" hidden="1" x14ac:dyDescent="0.35">
      <c r="D161"/>
    </row>
    <row r="162" spans="4:4" hidden="1" x14ac:dyDescent="0.35">
      <c r="D162"/>
    </row>
    <row r="163" spans="4:4" hidden="1" x14ac:dyDescent="0.35">
      <c r="D163"/>
    </row>
    <row r="164" spans="4:4" hidden="1" x14ac:dyDescent="0.35">
      <c r="D164"/>
    </row>
    <row r="165" spans="4:4" hidden="1" x14ac:dyDescent="0.35">
      <c r="D165"/>
    </row>
    <row r="166" spans="4:4" hidden="1" x14ac:dyDescent="0.35">
      <c r="D166"/>
    </row>
    <row r="167" spans="4:4" hidden="1" x14ac:dyDescent="0.35">
      <c r="D167"/>
    </row>
    <row r="168" spans="4:4" hidden="1" x14ac:dyDescent="0.35">
      <c r="D168"/>
    </row>
    <row r="169" spans="4:4" hidden="1" x14ac:dyDescent="0.35">
      <c r="D169"/>
    </row>
    <row r="170" spans="4:4" hidden="1" x14ac:dyDescent="0.35">
      <c r="D170"/>
    </row>
    <row r="171" spans="4:4" hidden="1" x14ac:dyDescent="0.35">
      <c r="D171"/>
    </row>
    <row r="172" spans="4:4" hidden="1" x14ac:dyDescent="0.35">
      <c r="D172"/>
    </row>
    <row r="173" spans="4:4" hidden="1" x14ac:dyDescent="0.35">
      <c r="D173"/>
    </row>
    <row r="174" spans="4:4" hidden="1" x14ac:dyDescent="0.35">
      <c r="D174"/>
    </row>
    <row r="175" spans="4:4" hidden="1" x14ac:dyDescent="0.35">
      <c r="D175"/>
    </row>
    <row r="176" spans="4:4" hidden="1" x14ac:dyDescent="0.35">
      <c r="D176"/>
    </row>
    <row r="177" spans="4:4" hidden="1" x14ac:dyDescent="0.35">
      <c r="D177"/>
    </row>
    <row r="178" spans="4:4" hidden="1" x14ac:dyDescent="0.35">
      <c r="D178"/>
    </row>
    <row r="179" spans="4:4" hidden="1" x14ac:dyDescent="0.35">
      <c r="D179"/>
    </row>
    <row r="180" spans="4:4" hidden="1" x14ac:dyDescent="0.35">
      <c r="D180"/>
    </row>
    <row r="181" spans="4:4" hidden="1" x14ac:dyDescent="0.35">
      <c r="D181"/>
    </row>
    <row r="182" spans="4:4" hidden="1" x14ac:dyDescent="0.35">
      <c r="D182"/>
    </row>
    <row r="183" spans="4:4" hidden="1" x14ac:dyDescent="0.35">
      <c r="D183"/>
    </row>
    <row r="184" spans="4:4" hidden="1" x14ac:dyDescent="0.35">
      <c r="D184"/>
    </row>
    <row r="185" spans="4:4" hidden="1" x14ac:dyDescent="0.35">
      <c r="D185"/>
    </row>
    <row r="186" spans="4:4" hidden="1" x14ac:dyDescent="0.35">
      <c r="D186"/>
    </row>
    <row r="187" spans="4:4" hidden="1" x14ac:dyDescent="0.35">
      <c r="D187"/>
    </row>
    <row r="188" spans="4:4" hidden="1" x14ac:dyDescent="0.35">
      <c r="D188"/>
    </row>
    <row r="189" spans="4:4" hidden="1" x14ac:dyDescent="0.35">
      <c r="D189"/>
    </row>
    <row r="190" spans="4:4" hidden="1" x14ac:dyDescent="0.35">
      <c r="D190"/>
    </row>
    <row r="191" spans="4:4" hidden="1" x14ac:dyDescent="0.35">
      <c r="D191"/>
    </row>
    <row r="192" spans="4:4" hidden="1" x14ac:dyDescent="0.35">
      <c r="D192"/>
    </row>
    <row r="193" spans="4:4" hidden="1" x14ac:dyDescent="0.35">
      <c r="D193"/>
    </row>
    <row r="194" spans="4:4" hidden="1" x14ac:dyDescent="0.35">
      <c r="D194"/>
    </row>
    <row r="195" spans="4:4" hidden="1" x14ac:dyDescent="0.35">
      <c r="D195"/>
    </row>
    <row r="196" spans="4:4" hidden="1" x14ac:dyDescent="0.35">
      <c r="D196"/>
    </row>
    <row r="197" spans="4:4" hidden="1" x14ac:dyDescent="0.35">
      <c r="D197"/>
    </row>
    <row r="198" spans="4:4" hidden="1" x14ac:dyDescent="0.35">
      <c r="D198"/>
    </row>
    <row r="199" spans="4:4" hidden="1" x14ac:dyDescent="0.35">
      <c r="D199"/>
    </row>
    <row r="200" spans="4:4" hidden="1" x14ac:dyDescent="0.35">
      <c r="D200"/>
    </row>
    <row r="201" spans="4:4" hidden="1" x14ac:dyDescent="0.35">
      <c r="D201"/>
    </row>
    <row r="202" spans="4:4" hidden="1" x14ac:dyDescent="0.35">
      <c r="D202"/>
    </row>
    <row r="203" spans="4:4" hidden="1" x14ac:dyDescent="0.35">
      <c r="D203"/>
    </row>
    <row r="204" spans="4:4" hidden="1" x14ac:dyDescent="0.35">
      <c r="D204"/>
    </row>
    <row r="205" spans="4:4" hidden="1" x14ac:dyDescent="0.35">
      <c r="D205"/>
    </row>
    <row r="206" spans="4:4" hidden="1" x14ac:dyDescent="0.35">
      <c r="D206"/>
    </row>
    <row r="207" spans="4:4" hidden="1" x14ac:dyDescent="0.35">
      <c r="D207"/>
    </row>
    <row r="208" spans="4:4" hidden="1" x14ac:dyDescent="0.35">
      <c r="D208"/>
    </row>
    <row r="209" spans="4:4" hidden="1" x14ac:dyDescent="0.35">
      <c r="D209"/>
    </row>
    <row r="210" spans="4:4" hidden="1" x14ac:dyDescent="0.35">
      <c r="D210"/>
    </row>
    <row r="211" spans="4:4" hidden="1" x14ac:dyDescent="0.35">
      <c r="D211"/>
    </row>
    <row r="212" spans="4:4" hidden="1" x14ac:dyDescent="0.35">
      <c r="D212"/>
    </row>
    <row r="213" spans="4:4" hidden="1" x14ac:dyDescent="0.35">
      <c r="D213"/>
    </row>
    <row r="214" spans="4:4" hidden="1" x14ac:dyDescent="0.35">
      <c r="D214"/>
    </row>
    <row r="215" spans="4:4" hidden="1" x14ac:dyDescent="0.35">
      <c r="D215"/>
    </row>
    <row r="216" spans="4:4" hidden="1" x14ac:dyDescent="0.35">
      <c r="D216"/>
    </row>
    <row r="217" spans="4:4" hidden="1" x14ac:dyDescent="0.35">
      <c r="D217"/>
    </row>
    <row r="218" spans="4:4" hidden="1" x14ac:dyDescent="0.35">
      <c r="D218"/>
    </row>
    <row r="219" spans="4:4" hidden="1" x14ac:dyDescent="0.35">
      <c r="D219"/>
    </row>
    <row r="220" spans="4:4" hidden="1" x14ac:dyDescent="0.35">
      <c r="D220"/>
    </row>
    <row r="221" spans="4:4" hidden="1" x14ac:dyDescent="0.35">
      <c r="D221"/>
    </row>
    <row r="222" spans="4:4" hidden="1" x14ac:dyDescent="0.35">
      <c r="D222"/>
    </row>
    <row r="223" spans="4:4" hidden="1" x14ac:dyDescent="0.35">
      <c r="D223"/>
    </row>
    <row r="224" spans="4:4" hidden="1" x14ac:dyDescent="0.35">
      <c r="D224"/>
    </row>
    <row r="225" spans="4:4" hidden="1" x14ac:dyDescent="0.35">
      <c r="D225"/>
    </row>
    <row r="226" spans="4:4" hidden="1" x14ac:dyDescent="0.35">
      <c r="D226"/>
    </row>
    <row r="227" spans="4:4" hidden="1" x14ac:dyDescent="0.35">
      <c r="D227"/>
    </row>
    <row r="228" spans="4:4" hidden="1" x14ac:dyDescent="0.35">
      <c r="D228"/>
    </row>
    <row r="229" spans="4:4" hidden="1" x14ac:dyDescent="0.35">
      <c r="D229"/>
    </row>
    <row r="230" spans="4:4" hidden="1" x14ac:dyDescent="0.35">
      <c r="D230"/>
    </row>
    <row r="231" spans="4:4" hidden="1" x14ac:dyDescent="0.35">
      <c r="D231"/>
    </row>
    <row r="232" spans="4:4" hidden="1" x14ac:dyDescent="0.35">
      <c r="D232"/>
    </row>
    <row r="233" spans="4:4" hidden="1" x14ac:dyDescent="0.35">
      <c r="D233"/>
    </row>
    <row r="234" spans="4:4" hidden="1" x14ac:dyDescent="0.35">
      <c r="D234"/>
    </row>
    <row r="235" spans="4:4" hidden="1" x14ac:dyDescent="0.35">
      <c r="D235"/>
    </row>
    <row r="236" spans="4:4" hidden="1" x14ac:dyDescent="0.35">
      <c r="D236"/>
    </row>
    <row r="237" spans="4:4" hidden="1" x14ac:dyDescent="0.35">
      <c r="D237"/>
    </row>
    <row r="238" spans="4:4" hidden="1" x14ac:dyDescent="0.35">
      <c r="D238"/>
    </row>
    <row r="239" spans="4:4" hidden="1" x14ac:dyDescent="0.35">
      <c r="D239"/>
    </row>
    <row r="240" spans="4:4" hidden="1" x14ac:dyDescent="0.35">
      <c r="D240"/>
    </row>
    <row r="241" spans="4:4" hidden="1" x14ac:dyDescent="0.35">
      <c r="D241"/>
    </row>
    <row r="242" spans="4:4" hidden="1" x14ac:dyDescent="0.35">
      <c r="D242"/>
    </row>
    <row r="243" spans="4:4" hidden="1" x14ac:dyDescent="0.35">
      <c r="D243"/>
    </row>
    <row r="244" spans="4:4" hidden="1" x14ac:dyDescent="0.35">
      <c r="D244"/>
    </row>
    <row r="245" spans="4:4" hidden="1" x14ac:dyDescent="0.35">
      <c r="D245"/>
    </row>
    <row r="246" spans="4:4" hidden="1" x14ac:dyDescent="0.35">
      <c r="D246"/>
    </row>
    <row r="247" spans="4:4" hidden="1" x14ac:dyDescent="0.35">
      <c r="D247"/>
    </row>
    <row r="248" spans="4:4" hidden="1" x14ac:dyDescent="0.35">
      <c r="D248"/>
    </row>
    <row r="249" spans="4:4" hidden="1" x14ac:dyDescent="0.35">
      <c r="D249"/>
    </row>
    <row r="250" spans="4:4" hidden="1" x14ac:dyDescent="0.35">
      <c r="D250"/>
    </row>
    <row r="251" spans="4:4" hidden="1" x14ac:dyDescent="0.35">
      <c r="D251"/>
    </row>
    <row r="252" spans="4:4" hidden="1" x14ac:dyDescent="0.35">
      <c r="D252"/>
    </row>
    <row r="253" spans="4:4" hidden="1" x14ac:dyDescent="0.35">
      <c r="D253"/>
    </row>
    <row r="254" spans="4:4" hidden="1" x14ac:dyDescent="0.35">
      <c r="D254"/>
    </row>
    <row r="255" spans="4:4" hidden="1" x14ac:dyDescent="0.35">
      <c r="D255"/>
    </row>
    <row r="256" spans="4:4" hidden="1" x14ac:dyDescent="0.35">
      <c r="D256"/>
    </row>
    <row r="257" spans="4:4" hidden="1" x14ac:dyDescent="0.35">
      <c r="D257"/>
    </row>
    <row r="258" spans="4:4" hidden="1" x14ac:dyDescent="0.35">
      <c r="D258"/>
    </row>
    <row r="259" spans="4:4" hidden="1" x14ac:dyDescent="0.35">
      <c r="D259"/>
    </row>
    <row r="260" spans="4:4" hidden="1" x14ac:dyDescent="0.35">
      <c r="D260"/>
    </row>
    <row r="261" spans="4:4" hidden="1" x14ac:dyDescent="0.35">
      <c r="D261"/>
    </row>
    <row r="262" spans="4:4" hidden="1" x14ac:dyDescent="0.35">
      <c r="D262"/>
    </row>
    <row r="263" spans="4:4" hidden="1" x14ac:dyDescent="0.35">
      <c r="D263"/>
    </row>
    <row r="264" spans="4:4" hidden="1" x14ac:dyDescent="0.35">
      <c r="D264"/>
    </row>
    <row r="265" spans="4:4" hidden="1" x14ac:dyDescent="0.35">
      <c r="D265"/>
    </row>
    <row r="266" spans="4:4" hidden="1" x14ac:dyDescent="0.35">
      <c r="D266"/>
    </row>
    <row r="267" spans="4:4" hidden="1" x14ac:dyDescent="0.35">
      <c r="D267"/>
    </row>
    <row r="268" spans="4:4" hidden="1" x14ac:dyDescent="0.35">
      <c r="D268"/>
    </row>
    <row r="269" spans="4:4" hidden="1" x14ac:dyDescent="0.35">
      <c r="D269"/>
    </row>
    <row r="270" spans="4:4" hidden="1" x14ac:dyDescent="0.35">
      <c r="D270"/>
    </row>
    <row r="271" spans="4:4" hidden="1" x14ac:dyDescent="0.35">
      <c r="D271"/>
    </row>
    <row r="272" spans="4:4" hidden="1" x14ac:dyDescent="0.35">
      <c r="D272"/>
    </row>
    <row r="273" spans="4:4" hidden="1" x14ac:dyDescent="0.35">
      <c r="D273"/>
    </row>
    <row r="274" spans="4:4" hidden="1" x14ac:dyDescent="0.35">
      <c r="D274"/>
    </row>
    <row r="275" spans="4:4" hidden="1" x14ac:dyDescent="0.35">
      <c r="D275"/>
    </row>
    <row r="276" spans="4:4" hidden="1" x14ac:dyDescent="0.35">
      <c r="D276"/>
    </row>
    <row r="277" spans="4:4" hidden="1" x14ac:dyDescent="0.35">
      <c r="D277"/>
    </row>
    <row r="278" spans="4:4" hidden="1" x14ac:dyDescent="0.35">
      <c r="D278"/>
    </row>
    <row r="279" spans="4:4" hidden="1" x14ac:dyDescent="0.35">
      <c r="D279"/>
    </row>
    <row r="280" spans="4:4" hidden="1" x14ac:dyDescent="0.35">
      <c r="D280"/>
    </row>
    <row r="281" spans="4:4" hidden="1" x14ac:dyDescent="0.35">
      <c r="D281"/>
    </row>
    <row r="282" spans="4:4" hidden="1" x14ac:dyDescent="0.35">
      <c r="D282"/>
    </row>
    <row r="283" spans="4:4" hidden="1" x14ac:dyDescent="0.35">
      <c r="D283"/>
    </row>
    <row r="284" spans="4:4" hidden="1" x14ac:dyDescent="0.35">
      <c r="D284"/>
    </row>
    <row r="285" spans="4:4" hidden="1" x14ac:dyDescent="0.35">
      <c r="D285"/>
    </row>
    <row r="286" spans="4:4" hidden="1" x14ac:dyDescent="0.35">
      <c r="D286"/>
    </row>
    <row r="287" spans="4:4" hidden="1" x14ac:dyDescent="0.35">
      <c r="D287"/>
    </row>
    <row r="288" spans="4:4" hidden="1" x14ac:dyDescent="0.35">
      <c r="D288"/>
    </row>
    <row r="289" spans="4:4" hidden="1" x14ac:dyDescent="0.35">
      <c r="D289"/>
    </row>
    <row r="290" spans="4:4" hidden="1" x14ac:dyDescent="0.35">
      <c r="D290"/>
    </row>
    <row r="291" spans="4:4" hidden="1" x14ac:dyDescent="0.35">
      <c r="D291"/>
    </row>
    <row r="292" spans="4:4" hidden="1" x14ac:dyDescent="0.35">
      <c r="D292"/>
    </row>
    <row r="293" spans="4:4" hidden="1" x14ac:dyDescent="0.35">
      <c r="D293"/>
    </row>
    <row r="294" spans="4:4" hidden="1" x14ac:dyDescent="0.35">
      <c r="D294"/>
    </row>
    <row r="295" spans="4:4" hidden="1" x14ac:dyDescent="0.35">
      <c r="D295"/>
    </row>
    <row r="296" spans="4:4" hidden="1" x14ac:dyDescent="0.35">
      <c r="D296"/>
    </row>
    <row r="297" spans="4:4" hidden="1" x14ac:dyDescent="0.35">
      <c r="D297"/>
    </row>
    <row r="298" spans="4:4" hidden="1" x14ac:dyDescent="0.35">
      <c r="D298"/>
    </row>
    <row r="299" spans="4:4" hidden="1" x14ac:dyDescent="0.35">
      <c r="D299"/>
    </row>
    <row r="300" spans="4:4" hidden="1" x14ac:dyDescent="0.35">
      <c r="D300"/>
    </row>
    <row r="301" spans="4:4" hidden="1" x14ac:dyDescent="0.35">
      <c r="D301"/>
    </row>
    <row r="302" spans="4:4" hidden="1" x14ac:dyDescent="0.35">
      <c r="D302"/>
    </row>
    <row r="303" spans="4:4" hidden="1" x14ac:dyDescent="0.35">
      <c r="D303"/>
    </row>
    <row r="304" spans="4:4" hidden="1" x14ac:dyDescent="0.35">
      <c r="D304"/>
    </row>
    <row r="305" spans="4:4" hidden="1" x14ac:dyDescent="0.35">
      <c r="D305"/>
    </row>
    <row r="306" spans="4:4" hidden="1" x14ac:dyDescent="0.35">
      <c r="D306"/>
    </row>
    <row r="307" spans="4:4" hidden="1" x14ac:dyDescent="0.35">
      <c r="D307"/>
    </row>
    <row r="308" spans="4:4" hidden="1" x14ac:dyDescent="0.35">
      <c r="D308"/>
    </row>
    <row r="309" spans="4:4" hidden="1" x14ac:dyDescent="0.35">
      <c r="D309"/>
    </row>
    <row r="310" spans="4:4" hidden="1" x14ac:dyDescent="0.35">
      <c r="D310"/>
    </row>
    <row r="311" spans="4:4" hidden="1" x14ac:dyDescent="0.35">
      <c r="D311"/>
    </row>
    <row r="312" spans="4:4" hidden="1" x14ac:dyDescent="0.35">
      <c r="D312"/>
    </row>
    <row r="313" spans="4:4" hidden="1" x14ac:dyDescent="0.35">
      <c r="D313"/>
    </row>
    <row r="314" spans="4:4" hidden="1" x14ac:dyDescent="0.35">
      <c r="D314"/>
    </row>
    <row r="315" spans="4:4" hidden="1" x14ac:dyDescent="0.35">
      <c r="D315"/>
    </row>
    <row r="316" spans="4:4" hidden="1" x14ac:dyDescent="0.35">
      <c r="D316"/>
    </row>
    <row r="317" spans="4:4" hidden="1" x14ac:dyDescent="0.35">
      <c r="D317"/>
    </row>
    <row r="318" spans="4:4" hidden="1" x14ac:dyDescent="0.35">
      <c r="D318"/>
    </row>
    <row r="319" spans="4:4" hidden="1" x14ac:dyDescent="0.35">
      <c r="D319"/>
    </row>
    <row r="320" spans="4:4" hidden="1" x14ac:dyDescent="0.35">
      <c r="D320"/>
    </row>
    <row r="321" spans="4:4" hidden="1" x14ac:dyDescent="0.35">
      <c r="D321"/>
    </row>
    <row r="322" spans="4:4" hidden="1" x14ac:dyDescent="0.35">
      <c r="D322"/>
    </row>
    <row r="323" spans="4:4" hidden="1" x14ac:dyDescent="0.35">
      <c r="D323"/>
    </row>
    <row r="324" spans="4:4" hidden="1" x14ac:dyDescent="0.35">
      <c r="D324"/>
    </row>
    <row r="325" spans="4:4" hidden="1" x14ac:dyDescent="0.35">
      <c r="D325"/>
    </row>
    <row r="326" spans="4:4" hidden="1" x14ac:dyDescent="0.35">
      <c r="D326"/>
    </row>
    <row r="327" spans="4:4" hidden="1" x14ac:dyDescent="0.35">
      <c r="D327"/>
    </row>
    <row r="328" spans="4:4" hidden="1" x14ac:dyDescent="0.35">
      <c r="D328"/>
    </row>
    <row r="329" spans="4:4" hidden="1" x14ac:dyDescent="0.35">
      <c r="D329"/>
    </row>
    <row r="330" spans="4:4" hidden="1" x14ac:dyDescent="0.35">
      <c r="D330"/>
    </row>
    <row r="331" spans="4:4" hidden="1" x14ac:dyDescent="0.35">
      <c r="D331"/>
    </row>
    <row r="332" spans="4:4" hidden="1" x14ac:dyDescent="0.35">
      <c r="D332"/>
    </row>
    <row r="333" spans="4:4" hidden="1" x14ac:dyDescent="0.35">
      <c r="D333"/>
    </row>
    <row r="334" spans="4:4" hidden="1" x14ac:dyDescent="0.35">
      <c r="D334"/>
    </row>
    <row r="335" spans="4:4" hidden="1" x14ac:dyDescent="0.35">
      <c r="D335"/>
    </row>
    <row r="336" spans="4:4" hidden="1" x14ac:dyDescent="0.35">
      <c r="D336"/>
    </row>
    <row r="337" spans="4:4" hidden="1" x14ac:dyDescent="0.35">
      <c r="D337"/>
    </row>
    <row r="338" spans="4:4" hidden="1" x14ac:dyDescent="0.35">
      <c r="D338"/>
    </row>
    <row r="339" spans="4:4" hidden="1" x14ac:dyDescent="0.35">
      <c r="D339"/>
    </row>
    <row r="340" spans="4:4" hidden="1" x14ac:dyDescent="0.35">
      <c r="D340"/>
    </row>
    <row r="341" spans="4:4" hidden="1" x14ac:dyDescent="0.35">
      <c r="D341"/>
    </row>
    <row r="342" spans="4:4" hidden="1" x14ac:dyDescent="0.35">
      <c r="D342"/>
    </row>
    <row r="343" spans="4:4" hidden="1" x14ac:dyDescent="0.35">
      <c r="D343"/>
    </row>
    <row r="344" spans="4:4" hidden="1" x14ac:dyDescent="0.35">
      <c r="D344"/>
    </row>
    <row r="345" spans="4:4" hidden="1" x14ac:dyDescent="0.35">
      <c r="D345"/>
    </row>
    <row r="346" spans="4:4" hidden="1" x14ac:dyDescent="0.35">
      <c r="D346"/>
    </row>
    <row r="347" spans="4:4" hidden="1" x14ac:dyDescent="0.35">
      <c r="D347"/>
    </row>
    <row r="348" spans="4:4" hidden="1" x14ac:dyDescent="0.35">
      <c r="D348"/>
    </row>
    <row r="349" spans="4:4" hidden="1" x14ac:dyDescent="0.35">
      <c r="D349"/>
    </row>
    <row r="350" spans="4:4" hidden="1" x14ac:dyDescent="0.35">
      <c r="D350"/>
    </row>
    <row r="351" spans="4:4" hidden="1" x14ac:dyDescent="0.35">
      <c r="D351"/>
    </row>
    <row r="352" spans="4:4" hidden="1" x14ac:dyDescent="0.35">
      <c r="D352"/>
    </row>
    <row r="353" spans="4:4" hidden="1" x14ac:dyDescent="0.35">
      <c r="D353"/>
    </row>
    <row r="354" spans="4:4" hidden="1" x14ac:dyDescent="0.35">
      <c r="D354"/>
    </row>
    <row r="355" spans="4:4" hidden="1" x14ac:dyDescent="0.35">
      <c r="D355"/>
    </row>
    <row r="356" spans="4:4" hidden="1" x14ac:dyDescent="0.35">
      <c r="D356"/>
    </row>
    <row r="357" spans="4:4" hidden="1" x14ac:dyDescent="0.35">
      <c r="D357"/>
    </row>
    <row r="358" spans="4:4" hidden="1" x14ac:dyDescent="0.35">
      <c r="D358"/>
    </row>
    <row r="359" spans="4:4" hidden="1" x14ac:dyDescent="0.35">
      <c r="D359"/>
    </row>
    <row r="360" spans="4:4" hidden="1" x14ac:dyDescent="0.35">
      <c r="D360"/>
    </row>
    <row r="361" spans="4:4" hidden="1" x14ac:dyDescent="0.35">
      <c r="D361"/>
    </row>
    <row r="362" spans="4:4" hidden="1" x14ac:dyDescent="0.35">
      <c r="D362"/>
    </row>
    <row r="363" spans="4:4" hidden="1" x14ac:dyDescent="0.35">
      <c r="D363"/>
    </row>
    <row r="364" spans="4:4" hidden="1" x14ac:dyDescent="0.35">
      <c r="D364"/>
    </row>
    <row r="365" spans="4:4" hidden="1" x14ac:dyDescent="0.35">
      <c r="D365"/>
    </row>
    <row r="366" spans="4:4" hidden="1" x14ac:dyDescent="0.35">
      <c r="D366"/>
    </row>
    <row r="367" spans="4:4" hidden="1" x14ac:dyDescent="0.35">
      <c r="D367"/>
    </row>
    <row r="368" spans="4:4" hidden="1" x14ac:dyDescent="0.35">
      <c r="D368"/>
    </row>
    <row r="369" spans="4:4" hidden="1" x14ac:dyDescent="0.35">
      <c r="D369"/>
    </row>
    <row r="370" spans="4:4" hidden="1" x14ac:dyDescent="0.35">
      <c r="D370"/>
    </row>
    <row r="371" spans="4:4" hidden="1" x14ac:dyDescent="0.35">
      <c r="D371"/>
    </row>
    <row r="372" spans="4:4" hidden="1" x14ac:dyDescent="0.35">
      <c r="D372"/>
    </row>
    <row r="373" spans="4:4" hidden="1" x14ac:dyDescent="0.35">
      <c r="D373"/>
    </row>
    <row r="374" spans="4:4" hidden="1" x14ac:dyDescent="0.35">
      <c r="D374"/>
    </row>
    <row r="375" spans="4:4" hidden="1" x14ac:dyDescent="0.35">
      <c r="D375"/>
    </row>
    <row r="376" spans="4:4" hidden="1" x14ac:dyDescent="0.35">
      <c r="D376"/>
    </row>
    <row r="377" spans="4:4" hidden="1" x14ac:dyDescent="0.35">
      <c r="D377"/>
    </row>
    <row r="378" spans="4:4" hidden="1" x14ac:dyDescent="0.35">
      <c r="D378"/>
    </row>
    <row r="379" spans="4:4" hidden="1" x14ac:dyDescent="0.35">
      <c r="D379"/>
    </row>
    <row r="380" spans="4:4" hidden="1" x14ac:dyDescent="0.35">
      <c r="D380"/>
    </row>
    <row r="381" spans="4:4" hidden="1" x14ac:dyDescent="0.35">
      <c r="D381"/>
    </row>
    <row r="382" spans="4:4" hidden="1" x14ac:dyDescent="0.35">
      <c r="D382"/>
    </row>
    <row r="383" spans="4:4" hidden="1" x14ac:dyDescent="0.35">
      <c r="D383"/>
    </row>
    <row r="384" spans="4:4" hidden="1" x14ac:dyDescent="0.35">
      <c r="D384"/>
    </row>
    <row r="385" spans="4:4" hidden="1" x14ac:dyDescent="0.35">
      <c r="D385"/>
    </row>
    <row r="386" spans="4:4" hidden="1" x14ac:dyDescent="0.35">
      <c r="D386"/>
    </row>
    <row r="387" spans="4:4" hidden="1" x14ac:dyDescent="0.35">
      <c r="D387"/>
    </row>
    <row r="388" spans="4:4" hidden="1" x14ac:dyDescent="0.35">
      <c r="D388"/>
    </row>
    <row r="389" spans="4:4" hidden="1" x14ac:dyDescent="0.35">
      <c r="D389"/>
    </row>
    <row r="390" spans="4:4" hidden="1" x14ac:dyDescent="0.35">
      <c r="D390"/>
    </row>
    <row r="391" spans="4:4" hidden="1" x14ac:dyDescent="0.35">
      <c r="D391"/>
    </row>
    <row r="392" spans="4:4" hidden="1" x14ac:dyDescent="0.35">
      <c r="D392"/>
    </row>
    <row r="393" spans="4:4" hidden="1" x14ac:dyDescent="0.35">
      <c r="D393"/>
    </row>
    <row r="394" spans="4:4" hidden="1" x14ac:dyDescent="0.35">
      <c r="D394"/>
    </row>
    <row r="395" spans="4:4" hidden="1" x14ac:dyDescent="0.35">
      <c r="D395"/>
    </row>
    <row r="396" spans="4:4" hidden="1" x14ac:dyDescent="0.35">
      <c r="D396"/>
    </row>
    <row r="397" spans="4:4" hidden="1" x14ac:dyDescent="0.35">
      <c r="D397"/>
    </row>
    <row r="398" spans="4:4" hidden="1" x14ac:dyDescent="0.35">
      <c r="D398"/>
    </row>
    <row r="399" spans="4:4" hidden="1" x14ac:dyDescent="0.35">
      <c r="D399"/>
    </row>
    <row r="400" spans="4:4" hidden="1" x14ac:dyDescent="0.35">
      <c r="D400"/>
    </row>
    <row r="401" spans="4:4" hidden="1" x14ac:dyDescent="0.35">
      <c r="D401"/>
    </row>
    <row r="402" spans="4:4" hidden="1" x14ac:dyDescent="0.35">
      <c r="D402"/>
    </row>
    <row r="403" spans="4:4" hidden="1" x14ac:dyDescent="0.35">
      <c r="D403"/>
    </row>
    <row r="404" spans="4:4" hidden="1" x14ac:dyDescent="0.35">
      <c r="D404"/>
    </row>
    <row r="405" spans="4:4" hidden="1" x14ac:dyDescent="0.35">
      <c r="D405"/>
    </row>
    <row r="406" spans="4:4" hidden="1" x14ac:dyDescent="0.35">
      <c r="D406"/>
    </row>
    <row r="407" spans="4:4" hidden="1" x14ac:dyDescent="0.35">
      <c r="D407"/>
    </row>
    <row r="408" spans="4:4" hidden="1" x14ac:dyDescent="0.35">
      <c r="D408"/>
    </row>
  </sheetData>
  <mergeCells count="6">
    <mergeCell ref="A1:F4"/>
    <mergeCell ref="A26:G26"/>
    <mergeCell ref="A9:F9"/>
    <mergeCell ref="B5:F5"/>
    <mergeCell ref="A21:F21"/>
    <mergeCell ref="A7:F7"/>
  </mergeCells>
  <phoneticPr fontId="18" type="noConversion"/>
  <hyperlinks>
    <hyperlink ref="B5:F5" r:id="rId1" location="responsible-business" display="https://www.nationwide.co.uk/investor-relations/ - responsible-business" xr:uid="{E079EF1D-9393-4215-B96B-9D2F1F468039}"/>
  </hyperlinks>
  <pageMargins left="0.7" right="0.7" top="0.75" bottom="0.75" header="0.3" footer="0.3"/>
  <pageSetup paperSize="9" orientation="portrait" r:id="rId2"/>
  <headerFooter>
    <oddHeader>&amp;L&amp;"Calibri"&amp;10&amp;Kff671b NBS Confidential&amp;1#_x000D_&amp;C&amp;G</oddHeader>
    <oddFooter>&amp;L_x000D_&amp;1#&amp;"Calibri"&amp;10&amp;Kff671b NBS Confidential</oddFooter>
  </headerFooter>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C059D-F9E4-4CA2-9BBC-B476E59833D3}">
  <sheetPr>
    <tabColor theme="5"/>
  </sheetPr>
  <dimension ref="A1:G22"/>
  <sheetViews>
    <sheetView zoomScale="80" zoomScaleNormal="80" workbookViewId="0">
      <pane ySplit="4" topLeftCell="A5" activePane="bottomLeft" state="frozen"/>
      <selection pane="bottomLeft" activeCell="A5" sqref="A5"/>
    </sheetView>
  </sheetViews>
  <sheetFormatPr defaultColWidth="0" defaultRowHeight="14.5" zeroHeight="1" x14ac:dyDescent="0.35"/>
  <cols>
    <col min="1" max="1" width="65" style="23" customWidth="1"/>
    <col min="2" max="2" width="13.54296875" style="23" customWidth="1"/>
    <col min="3" max="3" width="8.7265625" style="23" customWidth="1"/>
    <col min="4" max="4" width="10.26953125" style="23" customWidth="1"/>
    <col min="5" max="5" width="11.26953125" style="99" customWidth="1"/>
    <col min="6" max="6" width="85.54296875" style="23" customWidth="1"/>
    <col min="7" max="7" width="43.453125" hidden="1" customWidth="1"/>
    <col min="8" max="16384" width="8.7265625" hidden="1"/>
  </cols>
  <sheetData>
    <row r="1" spans="1:7" ht="17.149999999999999" customHeight="1" x14ac:dyDescent="0.35">
      <c r="A1" s="1"/>
      <c r="B1" s="365" t="s">
        <v>0</v>
      </c>
      <c r="C1" s="365"/>
      <c r="D1" s="365"/>
      <c r="E1" s="365"/>
      <c r="F1" s="366"/>
    </row>
    <row r="2" spans="1:7" ht="17.149999999999999" customHeight="1" x14ac:dyDescent="0.35">
      <c r="A2" s="1"/>
      <c r="B2" s="365"/>
      <c r="C2" s="365"/>
      <c r="D2" s="365"/>
      <c r="E2" s="365"/>
      <c r="F2" s="366"/>
    </row>
    <row r="3" spans="1:7" ht="17.149999999999999" customHeight="1" x14ac:dyDescent="0.35">
      <c r="A3" s="1"/>
      <c r="B3" s="365"/>
      <c r="C3" s="365"/>
      <c r="D3" s="365"/>
      <c r="E3" s="365"/>
      <c r="F3" s="366"/>
    </row>
    <row r="4" spans="1:7" ht="17.149999999999999" customHeight="1" x14ac:dyDescent="0.35">
      <c r="A4" s="1"/>
      <c r="B4" s="365"/>
      <c r="C4" s="365"/>
      <c r="D4" s="365"/>
      <c r="E4" s="365"/>
      <c r="F4" s="366"/>
    </row>
    <row r="5" spans="1:7" ht="52.5" customHeight="1" x14ac:dyDescent="0.35">
      <c r="A5" s="26" t="s">
        <v>13</v>
      </c>
      <c r="B5" s="353" t="s">
        <v>457</v>
      </c>
      <c r="C5" s="354"/>
      <c r="D5" s="354"/>
      <c r="E5" s="354"/>
      <c r="F5" s="354"/>
      <c r="G5" s="174"/>
    </row>
    <row r="6" spans="1:7" ht="30" x14ac:dyDescent="0.35">
      <c r="A6" s="68" t="s">
        <v>28</v>
      </c>
      <c r="B6" s="164" t="s">
        <v>29</v>
      </c>
      <c r="C6" s="53" t="s">
        <v>30</v>
      </c>
      <c r="D6" s="54" t="s">
        <v>32</v>
      </c>
      <c r="E6" s="96" t="s">
        <v>33</v>
      </c>
      <c r="F6" s="69" t="s">
        <v>286</v>
      </c>
    </row>
    <row r="7" spans="1:7" ht="15" x14ac:dyDescent="0.35">
      <c r="A7" s="24" t="s">
        <v>349</v>
      </c>
      <c r="B7" s="25"/>
      <c r="C7" s="15"/>
      <c r="D7" s="15"/>
      <c r="E7" s="97"/>
      <c r="F7" s="16"/>
    </row>
    <row r="8" spans="1:7" ht="112" x14ac:dyDescent="0.35">
      <c r="A8" s="11" t="s">
        <v>350</v>
      </c>
      <c r="B8" s="48" t="s">
        <v>291</v>
      </c>
      <c r="C8" s="11" t="s">
        <v>36</v>
      </c>
      <c r="D8" s="17" t="s">
        <v>351</v>
      </c>
      <c r="E8" s="17" t="s">
        <v>301</v>
      </c>
      <c r="F8" s="11" t="s">
        <v>557</v>
      </c>
      <c r="G8" s="255"/>
    </row>
    <row r="9" spans="1:7" ht="28" x14ac:dyDescent="0.35">
      <c r="A9" s="11" t="s">
        <v>458</v>
      </c>
      <c r="B9" s="48" t="s">
        <v>291</v>
      </c>
      <c r="C9" s="11" t="s">
        <v>36</v>
      </c>
      <c r="D9" s="17" t="s">
        <v>352</v>
      </c>
      <c r="E9" s="17" t="s">
        <v>353</v>
      </c>
      <c r="F9" s="11" t="s">
        <v>354</v>
      </c>
    </row>
    <row r="10" spans="1:7" ht="28" x14ac:dyDescent="0.35">
      <c r="A10" s="11" t="s">
        <v>355</v>
      </c>
      <c r="B10" s="11" t="s">
        <v>348</v>
      </c>
      <c r="C10" s="11" t="s">
        <v>36</v>
      </c>
      <c r="D10" s="11">
        <v>75</v>
      </c>
      <c r="E10" s="17">
        <v>70</v>
      </c>
      <c r="F10" s="11" t="s">
        <v>518</v>
      </c>
    </row>
    <row r="11" spans="1:7" ht="42" x14ac:dyDescent="0.35">
      <c r="A11" s="11" t="s">
        <v>356</v>
      </c>
      <c r="B11" s="48" t="s">
        <v>291</v>
      </c>
      <c r="C11" s="11" t="s">
        <v>36</v>
      </c>
      <c r="D11" s="11">
        <v>6</v>
      </c>
      <c r="E11" s="17" t="s">
        <v>36</v>
      </c>
      <c r="F11" s="11" t="s">
        <v>558</v>
      </c>
    </row>
    <row r="12" spans="1:7" ht="28" x14ac:dyDescent="0.35">
      <c r="A12" s="11" t="s">
        <v>357</v>
      </c>
      <c r="B12" s="48" t="s">
        <v>291</v>
      </c>
      <c r="C12" s="11" t="s">
        <v>36</v>
      </c>
      <c r="D12" s="11">
        <v>5</v>
      </c>
      <c r="E12" s="17" t="s">
        <v>36</v>
      </c>
      <c r="F12" s="11" t="s">
        <v>459</v>
      </c>
    </row>
    <row r="13" spans="1:7" x14ac:dyDescent="0.35">
      <c r="A13" s="11" t="s">
        <v>358</v>
      </c>
      <c r="B13" s="11" t="s">
        <v>348</v>
      </c>
      <c r="C13" s="11" t="s">
        <v>36</v>
      </c>
      <c r="D13" s="12">
        <v>26000</v>
      </c>
      <c r="E13" s="12">
        <v>18000</v>
      </c>
      <c r="F13" s="11" t="s">
        <v>359</v>
      </c>
    </row>
    <row r="14" spans="1:7" x14ac:dyDescent="0.35">
      <c r="A14" s="11" t="s">
        <v>460</v>
      </c>
      <c r="B14" s="11" t="s">
        <v>348</v>
      </c>
      <c r="C14" s="11" t="s">
        <v>45</v>
      </c>
      <c r="D14" s="11">
        <v>79</v>
      </c>
      <c r="E14" s="17">
        <v>78</v>
      </c>
      <c r="F14" s="11" t="s">
        <v>360</v>
      </c>
    </row>
    <row r="15" spans="1:7" ht="28" x14ac:dyDescent="0.35">
      <c r="A15" s="11" t="s">
        <v>361</v>
      </c>
      <c r="B15" s="48" t="s">
        <v>291</v>
      </c>
      <c r="C15" s="11" t="s">
        <v>45</v>
      </c>
      <c r="D15" s="11">
        <v>11.5</v>
      </c>
      <c r="E15" s="17">
        <v>15.8</v>
      </c>
      <c r="F15" s="11" t="s">
        <v>289</v>
      </c>
    </row>
    <row r="16" spans="1:7" ht="28" x14ac:dyDescent="0.35">
      <c r="A16" s="11" t="s">
        <v>361</v>
      </c>
      <c r="B16" s="48" t="s">
        <v>305</v>
      </c>
      <c r="C16" s="11" t="s">
        <v>45</v>
      </c>
      <c r="D16" s="11">
        <v>8.6</v>
      </c>
      <c r="E16" s="17" t="s">
        <v>36</v>
      </c>
      <c r="F16" s="11" t="s">
        <v>343</v>
      </c>
    </row>
    <row r="17" spans="1:6" ht="28" x14ac:dyDescent="0.35">
      <c r="A17" s="11" t="s">
        <v>362</v>
      </c>
      <c r="B17" s="48" t="s">
        <v>291</v>
      </c>
      <c r="C17" s="11" t="s">
        <v>45</v>
      </c>
      <c r="D17" s="11">
        <v>8.6</v>
      </c>
      <c r="E17" s="17">
        <v>9.1999999999999993</v>
      </c>
      <c r="F17" s="11" t="s">
        <v>289</v>
      </c>
    </row>
    <row r="18" spans="1:6" ht="28" x14ac:dyDescent="0.35">
      <c r="A18" s="11" t="s">
        <v>362</v>
      </c>
      <c r="B18" s="48" t="s">
        <v>305</v>
      </c>
      <c r="C18" s="11" t="s">
        <v>45</v>
      </c>
      <c r="D18" s="11">
        <v>5.6</v>
      </c>
      <c r="E18" s="98" t="s">
        <v>36</v>
      </c>
      <c r="F18" s="11" t="s">
        <v>343</v>
      </c>
    </row>
    <row r="19" spans="1:6" ht="28" x14ac:dyDescent="0.35">
      <c r="A19" s="11" t="s">
        <v>363</v>
      </c>
      <c r="B19" s="48" t="s">
        <v>291</v>
      </c>
      <c r="C19" s="11" t="s">
        <v>45</v>
      </c>
      <c r="D19" s="11">
        <v>4.9000000000000004</v>
      </c>
      <c r="E19" s="17">
        <v>5.2</v>
      </c>
      <c r="F19" s="11" t="s">
        <v>289</v>
      </c>
    </row>
    <row r="20" spans="1:6" ht="28" x14ac:dyDescent="0.35">
      <c r="A20" s="11" t="s">
        <v>364</v>
      </c>
      <c r="B20" s="48" t="s">
        <v>305</v>
      </c>
      <c r="C20" s="11" t="s">
        <v>45</v>
      </c>
      <c r="D20" s="11">
        <v>3.6</v>
      </c>
      <c r="E20" s="17" t="s">
        <v>36</v>
      </c>
      <c r="F20" s="11" t="s">
        <v>343</v>
      </c>
    </row>
    <row r="21" spans="1:6" x14ac:dyDescent="0.35"/>
    <row r="22" spans="1:6" x14ac:dyDescent="0.35">
      <c r="A22" s="355" t="s">
        <v>84</v>
      </c>
      <c r="B22" s="355"/>
      <c r="C22" s="355"/>
      <c r="D22" s="355"/>
      <c r="E22" s="355"/>
      <c r="F22" s="355"/>
    </row>
  </sheetData>
  <mergeCells count="3">
    <mergeCell ref="B1:F4"/>
    <mergeCell ref="A22:F22"/>
    <mergeCell ref="B5:F5"/>
  </mergeCells>
  <hyperlinks>
    <hyperlink ref="B5:F5" r:id="rId1" location="responsible-business" display="https://www.nationwide.co.uk/investor-relations/ - responsible-business" xr:uid="{5A7C0ACC-0529-4E0F-AC04-0D31ED5BCC59}"/>
  </hyperlinks>
  <pageMargins left="0.7" right="0.7" top="0.75" bottom="0.75" header="0.3" footer="0.3"/>
  <headerFooter>
    <oddHeader>&amp;L&amp;"Calibri"&amp;10&amp;Kff671b NBS Confidential&amp;1#_x000D_&amp;C&amp;G</oddHeader>
    <oddFooter>&amp;L_x000D_&amp;1#&amp;"Calibri"&amp;10&amp;Kff671b NBS Confidential</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96E22-010C-4EE5-B8F2-18D72DDFF8FF}">
  <sheetPr>
    <tabColor theme="5"/>
  </sheetPr>
  <dimension ref="A1:J21"/>
  <sheetViews>
    <sheetView zoomScale="80" zoomScaleNormal="80" workbookViewId="0">
      <pane ySplit="3" topLeftCell="A4" activePane="bottomLeft" state="frozen"/>
      <selection pane="bottomLeft" activeCell="A5" sqref="A5"/>
    </sheetView>
  </sheetViews>
  <sheetFormatPr defaultColWidth="0" defaultRowHeight="14.5" zeroHeight="1" x14ac:dyDescent="0.35"/>
  <cols>
    <col min="1" max="1" width="51.1796875" style="23" customWidth="1"/>
    <col min="2" max="2" width="15.26953125" style="23" customWidth="1"/>
    <col min="3" max="3" width="8.7265625" customWidth="1"/>
    <col min="4" max="4" width="11" style="102" customWidth="1"/>
    <col min="5" max="5" width="12" customWidth="1"/>
    <col min="6" max="6" width="98.1796875" customWidth="1"/>
    <col min="7" max="7" width="43.54296875" hidden="1" customWidth="1"/>
    <col min="8" max="8" width="8.7265625" hidden="1" customWidth="1"/>
    <col min="9" max="9" width="19.26953125" hidden="1" customWidth="1"/>
    <col min="10" max="10" width="0" hidden="1" customWidth="1"/>
    <col min="11" max="16384" width="8.7265625" hidden="1"/>
  </cols>
  <sheetData>
    <row r="1" spans="1:10" ht="21.5" customHeight="1" x14ac:dyDescent="0.35">
      <c r="A1" s="262" t="s">
        <v>0</v>
      </c>
      <c r="B1" s="263"/>
      <c r="C1" s="263"/>
      <c r="D1" s="263"/>
      <c r="E1" s="263"/>
      <c r="F1" s="320"/>
    </row>
    <row r="2" spans="1:10" ht="21.5" customHeight="1" x14ac:dyDescent="0.35">
      <c r="A2" s="262"/>
      <c r="B2" s="263"/>
      <c r="C2" s="263"/>
      <c r="D2" s="263"/>
      <c r="E2" s="263"/>
      <c r="F2" s="320"/>
    </row>
    <row r="3" spans="1:10" ht="21.5" customHeight="1" x14ac:dyDescent="0.35">
      <c r="A3" s="262"/>
      <c r="B3" s="263"/>
      <c r="C3" s="263"/>
      <c r="D3" s="263"/>
      <c r="E3" s="263"/>
      <c r="F3" s="320"/>
    </row>
    <row r="4" spans="1:10" ht="21.5" customHeight="1" x14ac:dyDescent="0.35">
      <c r="A4" s="262"/>
      <c r="B4" s="263"/>
      <c r="C4" s="263"/>
      <c r="D4" s="263"/>
      <c r="E4" s="263"/>
      <c r="F4" s="320"/>
    </row>
    <row r="5" spans="1:10" ht="29.25" customHeight="1" x14ac:dyDescent="0.35">
      <c r="A5" s="26" t="s">
        <v>14</v>
      </c>
      <c r="B5" s="353" t="s">
        <v>461</v>
      </c>
      <c r="C5" s="354"/>
      <c r="D5" s="354"/>
      <c r="E5" s="354"/>
      <c r="F5" s="354"/>
      <c r="G5" s="174"/>
    </row>
    <row r="6" spans="1:10" ht="30" x14ac:dyDescent="0.35">
      <c r="A6" s="68" t="s">
        <v>28</v>
      </c>
      <c r="B6" s="164" t="s">
        <v>29</v>
      </c>
      <c r="C6" s="29" t="s">
        <v>30</v>
      </c>
      <c r="D6" s="178" t="s">
        <v>32</v>
      </c>
      <c r="E6" s="30" t="s">
        <v>33</v>
      </c>
      <c r="F6" s="31" t="s">
        <v>286</v>
      </c>
    </row>
    <row r="7" spans="1:10" ht="15" x14ac:dyDescent="0.35">
      <c r="A7" s="24" t="s">
        <v>365</v>
      </c>
      <c r="B7" s="25"/>
      <c r="C7" s="9"/>
      <c r="D7" s="100"/>
      <c r="E7" s="9"/>
      <c r="F7" s="10"/>
    </row>
    <row r="8" spans="1:10" ht="28" x14ac:dyDescent="0.35">
      <c r="A8" s="11" t="s">
        <v>366</v>
      </c>
      <c r="B8" s="11" t="s">
        <v>19</v>
      </c>
      <c r="C8" s="21" t="s">
        <v>45</v>
      </c>
      <c r="D8" s="22">
        <v>83</v>
      </c>
      <c r="E8" s="22">
        <v>81</v>
      </c>
      <c r="F8" s="11" t="s">
        <v>548</v>
      </c>
    </row>
    <row r="9" spans="1:10" ht="28" x14ac:dyDescent="0.35">
      <c r="A9" s="11" t="s">
        <v>368</v>
      </c>
      <c r="B9" s="11" t="s">
        <v>19</v>
      </c>
      <c r="C9" s="71" t="s">
        <v>369</v>
      </c>
      <c r="D9" s="22">
        <v>4</v>
      </c>
      <c r="E9" s="22">
        <v>9</v>
      </c>
      <c r="F9" s="11" t="s">
        <v>367</v>
      </c>
    </row>
    <row r="10" spans="1:10" ht="15" x14ac:dyDescent="0.35">
      <c r="A10" s="24" t="s">
        <v>370</v>
      </c>
      <c r="B10" s="25"/>
      <c r="C10" s="15"/>
      <c r="D10" s="97"/>
      <c r="E10" s="15"/>
      <c r="F10" s="16"/>
    </row>
    <row r="11" spans="1:10" ht="28" x14ac:dyDescent="0.35">
      <c r="A11" s="11" t="s">
        <v>462</v>
      </c>
      <c r="B11" s="160" t="s">
        <v>291</v>
      </c>
      <c r="C11" s="21" t="s">
        <v>345</v>
      </c>
      <c r="D11" s="101">
        <v>1000000</v>
      </c>
      <c r="E11" s="39">
        <v>1100000</v>
      </c>
      <c r="F11" s="21" t="s">
        <v>321</v>
      </c>
    </row>
    <row r="12" spans="1:10" ht="28" x14ac:dyDescent="0.35">
      <c r="A12" s="11" t="s">
        <v>463</v>
      </c>
      <c r="B12" s="160" t="s">
        <v>291</v>
      </c>
      <c r="C12" s="21" t="s">
        <v>345</v>
      </c>
      <c r="D12" s="89">
        <v>58</v>
      </c>
      <c r="E12" s="21">
        <v>61</v>
      </c>
      <c r="F12" s="21" t="s">
        <v>321</v>
      </c>
    </row>
    <row r="13" spans="1:10" ht="28" x14ac:dyDescent="0.35">
      <c r="A13" s="11" t="s">
        <v>371</v>
      </c>
      <c r="B13" s="160" t="s">
        <v>291</v>
      </c>
      <c r="C13" s="21" t="s">
        <v>342</v>
      </c>
      <c r="D13" s="89">
        <v>590</v>
      </c>
      <c r="E13" s="21">
        <v>714</v>
      </c>
      <c r="F13" s="21" t="s">
        <v>321</v>
      </c>
    </row>
    <row r="14" spans="1:10" ht="28" x14ac:dyDescent="0.35">
      <c r="A14" s="11" t="s">
        <v>372</v>
      </c>
      <c r="B14" s="160" t="s">
        <v>291</v>
      </c>
      <c r="C14" s="21" t="s">
        <v>36</v>
      </c>
      <c r="D14" s="166">
        <v>1500</v>
      </c>
      <c r="E14" s="89" t="s">
        <v>36</v>
      </c>
      <c r="F14" s="11" t="s">
        <v>373</v>
      </c>
    </row>
    <row r="15" spans="1:10" ht="28" x14ac:dyDescent="0.35">
      <c r="A15" s="11" t="s">
        <v>520</v>
      </c>
      <c r="B15" s="160" t="s">
        <v>291</v>
      </c>
      <c r="C15" s="21" t="s">
        <v>36</v>
      </c>
      <c r="D15" s="194">
        <v>0.85</v>
      </c>
      <c r="E15" s="89" t="s">
        <v>36</v>
      </c>
      <c r="F15" s="21" t="s">
        <v>522</v>
      </c>
      <c r="J15" s="177"/>
    </row>
    <row r="16" spans="1:10" ht="28" x14ac:dyDescent="0.35">
      <c r="A16" s="11" t="s">
        <v>521</v>
      </c>
      <c r="B16" s="160" t="s">
        <v>291</v>
      </c>
      <c r="C16" s="21" t="s">
        <v>36</v>
      </c>
      <c r="D16" s="195">
        <v>0.75</v>
      </c>
      <c r="E16" s="101" t="s">
        <v>36</v>
      </c>
      <c r="F16" s="91" t="s">
        <v>522</v>
      </c>
    </row>
    <row r="17" spans="1:10" ht="28" x14ac:dyDescent="0.35">
      <c r="A17" s="11" t="s">
        <v>464</v>
      </c>
      <c r="B17" s="11" t="s">
        <v>374</v>
      </c>
      <c r="C17" s="21" t="s">
        <v>36</v>
      </c>
      <c r="D17" s="101">
        <v>220</v>
      </c>
      <c r="E17" s="101" t="s">
        <v>36</v>
      </c>
      <c r="F17" s="21" t="s">
        <v>564</v>
      </c>
      <c r="J17" s="177"/>
    </row>
    <row r="18" spans="1:10" ht="15" x14ac:dyDescent="0.35">
      <c r="A18" s="24" t="s">
        <v>375</v>
      </c>
      <c r="B18" s="25"/>
      <c r="C18" s="15"/>
      <c r="D18" s="97"/>
      <c r="E18" s="15"/>
      <c r="F18" s="16"/>
    </row>
    <row r="19" spans="1:10" ht="42" x14ac:dyDescent="0.35">
      <c r="A19" s="11" t="s">
        <v>465</v>
      </c>
      <c r="B19" s="160" t="s">
        <v>291</v>
      </c>
      <c r="C19" s="21" t="s">
        <v>45</v>
      </c>
      <c r="D19" s="89">
        <v>60</v>
      </c>
      <c r="E19" s="21">
        <v>60</v>
      </c>
      <c r="F19" s="21" t="s">
        <v>549</v>
      </c>
    </row>
    <row r="20" spans="1:10" x14ac:dyDescent="0.35"/>
    <row r="21" spans="1:10" x14ac:dyDescent="0.35">
      <c r="A21" s="355" t="s">
        <v>84</v>
      </c>
      <c r="B21" s="355"/>
      <c r="C21" s="355"/>
      <c r="D21" s="355"/>
      <c r="E21" s="355"/>
      <c r="F21" s="355"/>
    </row>
  </sheetData>
  <mergeCells count="3">
    <mergeCell ref="A21:F21"/>
    <mergeCell ref="B5:F5"/>
    <mergeCell ref="A1:F4"/>
  </mergeCells>
  <phoneticPr fontId="18" type="noConversion"/>
  <hyperlinks>
    <hyperlink ref="B5:F5" r:id="rId1" location="responsible-business" display="https://www.nationwide.co.uk/investor-relations/ - responsible-business" xr:uid="{69B5830D-A758-4B4B-A0A6-66463F917854}"/>
  </hyperlinks>
  <pageMargins left="0.7" right="0.7" top="0.75" bottom="0.75" header="0.3" footer="0.3"/>
  <headerFooter>
    <oddHeader>&amp;L&amp;"Calibri"&amp;10&amp;Kff671b NBS Confidential&amp;1#_x000D_&amp;C&amp;G</oddHeader>
    <oddFooter>&amp;L_x000D_&amp;1#&amp;"Calibri"&amp;10&amp;Kff671b NBS Confidential</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2F61F-90B0-49F1-844C-0154746FE093}">
  <sheetPr>
    <tabColor theme="5"/>
  </sheetPr>
  <dimension ref="A1:I30"/>
  <sheetViews>
    <sheetView zoomScale="80" zoomScaleNormal="80" workbookViewId="0">
      <pane xSplit="6" ySplit="3" topLeftCell="G23" activePane="bottomRight" state="frozen"/>
      <selection pane="topRight" activeCell="G1" sqref="G1"/>
      <selection pane="bottomLeft" activeCell="A4" sqref="A4"/>
      <selection pane="bottomRight" activeCell="A5" sqref="A5"/>
    </sheetView>
  </sheetViews>
  <sheetFormatPr defaultColWidth="0" defaultRowHeight="14.5" zeroHeight="1" x14ac:dyDescent="0.35"/>
  <cols>
    <col min="1" max="1" width="50" style="23" customWidth="1"/>
    <col min="2" max="2" width="13.7265625" style="23" customWidth="1"/>
    <col min="3" max="3" width="8.7265625" customWidth="1"/>
    <col min="4" max="4" width="11.26953125" customWidth="1"/>
    <col min="5" max="5" width="12" customWidth="1"/>
    <col min="6" max="6" width="95" customWidth="1"/>
    <col min="7" max="7" width="28.81640625" hidden="1" customWidth="1"/>
    <col min="8" max="8" width="8.7265625" hidden="1" customWidth="1"/>
    <col min="9" max="9" width="54.453125" hidden="1" customWidth="1"/>
    <col min="10" max="16384" width="8.7265625" hidden="1"/>
  </cols>
  <sheetData>
    <row r="1" spans="1:9" ht="16.5" customHeight="1" x14ac:dyDescent="0.35">
      <c r="A1" s="262" t="s">
        <v>0</v>
      </c>
      <c r="B1" s="263"/>
      <c r="C1" s="263"/>
      <c r="D1" s="263"/>
      <c r="E1" s="263"/>
      <c r="F1" s="263"/>
    </row>
    <row r="2" spans="1:9" ht="16.5" customHeight="1" x14ac:dyDescent="0.35">
      <c r="A2" s="262"/>
      <c r="B2" s="263"/>
      <c r="C2" s="263"/>
      <c r="D2" s="263"/>
      <c r="E2" s="263"/>
      <c r="F2" s="263"/>
    </row>
    <row r="3" spans="1:9" ht="16.5" customHeight="1" x14ac:dyDescent="0.35">
      <c r="A3" s="262"/>
      <c r="B3" s="263"/>
      <c r="C3" s="263"/>
      <c r="D3" s="263"/>
      <c r="E3" s="263"/>
      <c r="F3" s="263"/>
    </row>
    <row r="4" spans="1:9" ht="16.5" customHeight="1" x14ac:dyDescent="0.35">
      <c r="A4" s="262"/>
      <c r="B4" s="263"/>
      <c r="C4" s="263"/>
      <c r="D4" s="263"/>
      <c r="E4" s="263"/>
      <c r="F4" s="263"/>
    </row>
    <row r="5" spans="1:9" ht="27" customHeight="1" x14ac:dyDescent="0.35">
      <c r="A5" s="26" t="s">
        <v>15</v>
      </c>
      <c r="B5" s="353" t="s">
        <v>466</v>
      </c>
      <c r="C5" s="354"/>
      <c r="D5" s="354"/>
      <c r="E5" s="354"/>
      <c r="F5" s="354"/>
      <c r="G5" s="174"/>
    </row>
    <row r="6" spans="1:9" ht="30" x14ac:dyDescent="0.35">
      <c r="A6" s="68" t="s">
        <v>28</v>
      </c>
      <c r="B6" s="164" t="s">
        <v>29</v>
      </c>
      <c r="C6" s="29" t="s">
        <v>30</v>
      </c>
      <c r="D6" s="30" t="s">
        <v>32</v>
      </c>
      <c r="E6" s="30" t="s">
        <v>33</v>
      </c>
      <c r="F6" s="31" t="s">
        <v>286</v>
      </c>
    </row>
    <row r="7" spans="1:9" ht="15" x14ac:dyDescent="0.35">
      <c r="A7" s="24" t="s">
        <v>376</v>
      </c>
      <c r="B7" s="25"/>
      <c r="C7" s="9"/>
      <c r="D7" s="9"/>
      <c r="E7" s="9"/>
      <c r="F7" s="10"/>
    </row>
    <row r="8" spans="1:9" x14ac:dyDescent="0.35">
      <c r="A8" s="11" t="s">
        <v>377</v>
      </c>
      <c r="B8" s="11" t="s">
        <v>19</v>
      </c>
      <c r="C8" s="21" t="s">
        <v>36</v>
      </c>
      <c r="D8" s="101">
        <v>1600</v>
      </c>
      <c r="E8" s="39">
        <v>1000</v>
      </c>
      <c r="F8" s="21" t="s">
        <v>550</v>
      </c>
    </row>
    <row r="9" spans="1:9" ht="56" x14ac:dyDescent="0.35">
      <c r="A9" s="11" t="s">
        <v>378</v>
      </c>
      <c r="B9" s="11" t="s">
        <v>19</v>
      </c>
      <c r="C9" s="21" t="s">
        <v>45</v>
      </c>
      <c r="D9" s="21">
        <v>89</v>
      </c>
      <c r="E9" s="21">
        <v>91</v>
      </c>
      <c r="F9" s="196" t="s">
        <v>467</v>
      </c>
    </row>
    <row r="10" spans="1:9" ht="28" x14ac:dyDescent="0.35">
      <c r="A10" s="11" t="s">
        <v>379</v>
      </c>
      <c r="B10" s="160" t="s">
        <v>291</v>
      </c>
      <c r="C10" s="21" t="s">
        <v>380</v>
      </c>
      <c r="D10" s="21">
        <v>45</v>
      </c>
      <c r="E10" s="21">
        <v>45</v>
      </c>
      <c r="F10" s="11" t="s">
        <v>381</v>
      </c>
    </row>
    <row r="11" spans="1:9" ht="28" x14ac:dyDescent="0.35">
      <c r="A11" s="11" t="s">
        <v>468</v>
      </c>
      <c r="B11" s="160" t="s">
        <v>305</v>
      </c>
      <c r="C11" s="21" t="s">
        <v>382</v>
      </c>
      <c r="D11" s="21">
        <v>30</v>
      </c>
      <c r="E11" s="89" t="s">
        <v>36</v>
      </c>
      <c r="F11" s="18" t="s">
        <v>383</v>
      </c>
    </row>
    <row r="12" spans="1:9" ht="28" x14ac:dyDescent="0.35">
      <c r="A12" s="11" t="s">
        <v>384</v>
      </c>
      <c r="B12" s="160" t="s">
        <v>291</v>
      </c>
      <c r="C12" s="21" t="s">
        <v>45</v>
      </c>
      <c r="D12" s="21">
        <v>97</v>
      </c>
      <c r="E12" s="21">
        <v>99</v>
      </c>
      <c r="F12" s="21" t="s">
        <v>385</v>
      </c>
    </row>
    <row r="13" spans="1:9" ht="28" x14ac:dyDescent="0.35">
      <c r="A13" s="11" t="s">
        <v>386</v>
      </c>
      <c r="B13" s="160" t="s">
        <v>291</v>
      </c>
      <c r="C13" s="21" t="s">
        <v>45</v>
      </c>
      <c r="D13" s="21">
        <v>95</v>
      </c>
      <c r="E13" s="21">
        <v>95</v>
      </c>
      <c r="F13" s="21" t="s">
        <v>385</v>
      </c>
    </row>
    <row r="14" spans="1:9" ht="28" x14ac:dyDescent="0.35">
      <c r="A14" s="11" t="s">
        <v>387</v>
      </c>
      <c r="B14" s="160" t="s">
        <v>291</v>
      </c>
      <c r="C14" s="21" t="s">
        <v>45</v>
      </c>
      <c r="D14" s="89">
        <v>96</v>
      </c>
      <c r="E14" s="21">
        <v>93</v>
      </c>
      <c r="F14" s="21" t="s">
        <v>385</v>
      </c>
    </row>
    <row r="15" spans="1:9" ht="28" x14ac:dyDescent="0.35">
      <c r="A15" s="11" t="s">
        <v>388</v>
      </c>
      <c r="B15" s="48" t="s">
        <v>291</v>
      </c>
      <c r="C15" s="21" t="s">
        <v>342</v>
      </c>
      <c r="D15" s="38">
        <v>230000</v>
      </c>
      <c r="E15" s="38">
        <v>300000</v>
      </c>
      <c r="F15" s="21" t="s">
        <v>469</v>
      </c>
    </row>
    <row r="16" spans="1:9" ht="28" x14ac:dyDescent="0.35">
      <c r="A16" s="11" t="s">
        <v>551</v>
      </c>
      <c r="B16" s="48" t="s">
        <v>291</v>
      </c>
      <c r="C16" s="21" t="s">
        <v>36</v>
      </c>
      <c r="D16" s="21">
        <v>14</v>
      </c>
      <c r="E16" s="21">
        <v>9</v>
      </c>
      <c r="F16" s="91" t="s">
        <v>469</v>
      </c>
      <c r="G16" s="209"/>
      <c r="I16" s="253"/>
    </row>
    <row r="17" spans="1:9" ht="28" x14ac:dyDescent="0.35">
      <c r="A17" s="11" t="s">
        <v>389</v>
      </c>
      <c r="B17" s="48" t="s">
        <v>291</v>
      </c>
      <c r="C17" s="91" t="s">
        <v>342</v>
      </c>
      <c r="D17" s="38">
        <v>385000</v>
      </c>
      <c r="E17" s="90">
        <v>230000</v>
      </c>
      <c r="F17" s="91" t="s">
        <v>469</v>
      </c>
    </row>
    <row r="18" spans="1:9" ht="28" x14ac:dyDescent="0.35">
      <c r="A18" s="149" t="s">
        <v>390</v>
      </c>
      <c r="B18" s="180" t="s">
        <v>291</v>
      </c>
      <c r="C18" s="94" t="s">
        <v>36</v>
      </c>
      <c r="D18" s="167">
        <v>20</v>
      </c>
      <c r="E18" s="94">
        <v>11</v>
      </c>
      <c r="F18" s="91" t="s">
        <v>469</v>
      </c>
    </row>
    <row r="19" spans="1:9" ht="15" x14ac:dyDescent="0.35">
      <c r="A19" s="181" t="s">
        <v>391</v>
      </c>
      <c r="B19" s="182"/>
      <c r="C19" s="183"/>
      <c r="D19" s="183"/>
      <c r="E19" s="183"/>
      <c r="F19" s="184"/>
    </row>
    <row r="20" spans="1:9" ht="28" x14ac:dyDescent="0.35">
      <c r="A20" s="11" t="s">
        <v>392</v>
      </c>
      <c r="B20" s="48" t="s">
        <v>291</v>
      </c>
      <c r="C20" s="21" t="s">
        <v>36</v>
      </c>
      <c r="D20" s="21">
        <v>130</v>
      </c>
      <c r="E20" s="21">
        <v>210</v>
      </c>
      <c r="F20" s="91" t="s">
        <v>469</v>
      </c>
      <c r="G20" s="208"/>
      <c r="I20" s="254"/>
    </row>
    <row r="21" spans="1:9" ht="42" x14ac:dyDescent="0.35">
      <c r="A21" s="92" t="s">
        <v>470</v>
      </c>
      <c r="B21" s="48" t="s">
        <v>291</v>
      </c>
      <c r="C21" s="21" t="s">
        <v>45</v>
      </c>
      <c r="D21" s="21">
        <v>73</v>
      </c>
      <c r="E21" s="21">
        <v>73</v>
      </c>
      <c r="F21" s="91" t="s">
        <v>469</v>
      </c>
      <c r="G21" s="208"/>
    </row>
    <row r="22" spans="1:9" ht="42" x14ac:dyDescent="0.35">
      <c r="A22" s="11" t="s">
        <v>571</v>
      </c>
      <c r="B22" s="48" t="s">
        <v>291</v>
      </c>
      <c r="C22" s="21" t="s">
        <v>45</v>
      </c>
      <c r="D22" s="89">
        <v>59</v>
      </c>
      <c r="E22" s="21">
        <v>58</v>
      </c>
      <c r="F22" s="91" t="s">
        <v>469</v>
      </c>
      <c r="G22" s="208"/>
      <c r="I22" s="177"/>
    </row>
    <row r="23" spans="1:9" ht="28" x14ac:dyDescent="0.35">
      <c r="A23" s="11" t="s">
        <v>393</v>
      </c>
      <c r="B23" s="48" t="s">
        <v>291</v>
      </c>
      <c r="C23" s="21" t="s">
        <v>45</v>
      </c>
      <c r="D23" s="21">
        <v>66</v>
      </c>
      <c r="E23" s="162">
        <v>63</v>
      </c>
      <c r="F23" s="21" t="s">
        <v>471</v>
      </c>
      <c r="G23" s="208"/>
    </row>
    <row r="24" spans="1:9" ht="28" x14ac:dyDescent="0.35">
      <c r="A24" s="11" t="s">
        <v>394</v>
      </c>
      <c r="B24" s="48" t="s">
        <v>291</v>
      </c>
      <c r="C24" s="21" t="s">
        <v>45</v>
      </c>
      <c r="D24" s="21">
        <v>48</v>
      </c>
      <c r="E24" s="21">
        <v>46</v>
      </c>
      <c r="F24" s="21" t="s">
        <v>472</v>
      </c>
      <c r="G24" s="208"/>
    </row>
    <row r="25" spans="1:9" ht="28" x14ac:dyDescent="0.35">
      <c r="A25" s="11" t="s">
        <v>395</v>
      </c>
      <c r="B25" s="48" t="s">
        <v>291</v>
      </c>
      <c r="C25" s="71" t="s">
        <v>369</v>
      </c>
      <c r="D25" s="162">
        <v>18</v>
      </c>
      <c r="E25" s="163">
        <v>17</v>
      </c>
      <c r="F25" s="11" t="s">
        <v>473</v>
      </c>
      <c r="G25" s="208"/>
    </row>
    <row r="26" spans="1:9" ht="28" x14ac:dyDescent="0.35">
      <c r="A26" s="11" t="s">
        <v>396</v>
      </c>
      <c r="B26" s="48" t="s">
        <v>291</v>
      </c>
      <c r="C26" s="21" t="s">
        <v>45</v>
      </c>
      <c r="D26" s="21">
        <v>72</v>
      </c>
      <c r="E26" s="21">
        <v>66</v>
      </c>
      <c r="F26" s="21" t="s">
        <v>543</v>
      </c>
      <c r="G26" s="208"/>
    </row>
    <row r="27" spans="1:9" ht="28" x14ac:dyDescent="0.35">
      <c r="A27" s="92" t="s">
        <v>397</v>
      </c>
      <c r="B27" s="160" t="s">
        <v>305</v>
      </c>
      <c r="C27" s="91" t="s">
        <v>45</v>
      </c>
      <c r="D27" s="21">
        <v>72</v>
      </c>
      <c r="E27" s="89" t="s">
        <v>36</v>
      </c>
      <c r="F27" s="93" t="s">
        <v>398</v>
      </c>
      <c r="G27" s="208"/>
    </row>
    <row r="28" spans="1:9" ht="28" x14ac:dyDescent="0.35">
      <c r="A28" s="92" t="s">
        <v>399</v>
      </c>
      <c r="B28" s="11" t="s">
        <v>305</v>
      </c>
      <c r="C28" s="91" t="s">
        <v>45</v>
      </c>
      <c r="D28" s="21">
        <v>35</v>
      </c>
      <c r="E28" s="89" t="s">
        <v>36</v>
      </c>
      <c r="F28" s="21" t="s">
        <v>400</v>
      </c>
    </row>
    <row r="29" spans="1:9" x14ac:dyDescent="0.35"/>
    <row r="30" spans="1:9" x14ac:dyDescent="0.35">
      <c r="A30" s="355" t="s">
        <v>84</v>
      </c>
      <c r="B30" s="355"/>
      <c r="C30" s="355"/>
      <c r="D30" s="355"/>
      <c r="E30" s="355"/>
      <c r="F30" s="355"/>
    </row>
  </sheetData>
  <mergeCells count="3">
    <mergeCell ref="B5:F5"/>
    <mergeCell ref="A30:F30"/>
    <mergeCell ref="A1:F4"/>
  </mergeCells>
  <phoneticPr fontId="18" type="noConversion"/>
  <hyperlinks>
    <hyperlink ref="B5:F5" r:id="rId1" location="responsible-business" display="https://www.nationwide.co.uk/investor-relations/ - responsible-business" xr:uid="{AABE2451-2244-4C14-94B4-60022756804A}"/>
  </hyperlinks>
  <pageMargins left="0.7" right="0.7" top="0.75" bottom="0.75" header="0.3" footer="0.3"/>
  <headerFooter>
    <oddHeader>&amp;L&amp;"Calibri"&amp;10&amp;Kff671b NBS Confidential&amp;1#_x000D_&amp;C&amp;G</oddHeader>
    <oddFooter>&amp;L_x000D_&amp;1#&amp;"Calibri"&amp;10&amp;Kff671b NBS Confidential</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9A21-ACE7-4EBE-8E26-A2B8D33868BB}">
  <sheetPr>
    <tabColor rgb="FF7030A0"/>
  </sheetPr>
  <dimension ref="A1:I27"/>
  <sheetViews>
    <sheetView topLeftCell="C1" zoomScale="80" zoomScaleNormal="80" workbookViewId="0">
      <pane ySplit="3" topLeftCell="A27" activePane="bottomLeft" state="frozen"/>
      <selection pane="bottomLeft" sqref="A1:G4"/>
    </sheetView>
  </sheetViews>
  <sheetFormatPr defaultColWidth="0" defaultRowHeight="14.5" zeroHeight="1" x14ac:dyDescent="0.35"/>
  <cols>
    <col min="1" max="1" width="10.1796875" customWidth="1"/>
    <col min="2" max="2" width="60.7265625" customWidth="1"/>
    <col min="3" max="3" width="17" customWidth="1"/>
    <col min="4" max="4" width="13.81640625" customWidth="1"/>
    <col min="5" max="5" width="14.54296875" customWidth="1"/>
    <col min="6" max="6" width="81.7265625" customWidth="1"/>
    <col min="7" max="7" width="77" customWidth="1"/>
    <col min="8" max="8" width="56.54296875" hidden="1" customWidth="1"/>
    <col min="9" max="9" width="67.453125" hidden="1" customWidth="1"/>
    <col min="10" max="16384" width="8.7265625" hidden="1"/>
  </cols>
  <sheetData>
    <row r="1" spans="1:8" ht="14.5" customHeight="1" x14ac:dyDescent="0.35">
      <c r="A1" s="367" t="s">
        <v>0</v>
      </c>
      <c r="B1" s="368"/>
      <c r="C1" s="368"/>
      <c r="D1" s="368"/>
      <c r="E1" s="368"/>
      <c r="F1" s="368"/>
      <c r="G1" s="369"/>
      <c r="H1" s="198"/>
    </row>
    <row r="2" spans="1:8" ht="14.5" customHeight="1" x14ac:dyDescent="0.35">
      <c r="A2" s="367"/>
      <c r="B2" s="368"/>
      <c r="C2" s="368"/>
      <c r="D2" s="368"/>
      <c r="E2" s="368"/>
      <c r="F2" s="368"/>
      <c r="G2" s="369"/>
      <c r="H2" s="198"/>
    </row>
    <row r="3" spans="1:8" ht="14.5" customHeight="1" x14ac:dyDescent="0.35">
      <c r="A3" s="367"/>
      <c r="B3" s="368"/>
      <c r="C3" s="368"/>
      <c r="D3" s="368"/>
      <c r="E3" s="368"/>
      <c r="F3" s="368"/>
      <c r="G3" s="369"/>
      <c r="H3" s="198"/>
    </row>
    <row r="4" spans="1:8" ht="14.5" customHeight="1" x14ac:dyDescent="0.35">
      <c r="A4" s="370"/>
      <c r="B4" s="371"/>
      <c r="C4" s="371"/>
      <c r="D4" s="371"/>
      <c r="E4" s="371"/>
      <c r="F4" s="371"/>
      <c r="G4" s="372"/>
      <c r="H4" s="198"/>
    </row>
    <row r="5" spans="1:8" ht="15" x14ac:dyDescent="0.35">
      <c r="A5" s="373" t="s">
        <v>16</v>
      </c>
      <c r="B5" s="374"/>
      <c r="C5" s="374"/>
      <c r="D5" s="374"/>
      <c r="E5" s="374"/>
      <c r="F5" s="374"/>
      <c r="G5" s="375"/>
    </row>
    <row r="6" spans="1:8" ht="38.5" customHeight="1" x14ac:dyDescent="0.35">
      <c r="A6" s="376" t="s">
        <v>531</v>
      </c>
      <c r="B6" s="377"/>
      <c r="C6" s="377"/>
      <c r="D6" s="377"/>
      <c r="E6" s="377"/>
      <c r="F6" s="377"/>
      <c r="G6" s="378"/>
    </row>
    <row r="7" spans="1:8" ht="18.75" customHeight="1" x14ac:dyDescent="0.35">
      <c r="A7" s="379" t="s">
        <v>532</v>
      </c>
      <c r="B7" s="380"/>
      <c r="C7" s="380"/>
      <c r="D7" s="380"/>
      <c r="E7" s="380"/>
      <c r="F7" s="380"/>
      <c r="G7" s="381"/>
    </row>
    <row r="8" spans="1:8" ht="15.5" x14ac:dyDescent="0.35">
      <c r="A8" s="103" t="s">
        <v>401</v>
      </c>
      <c r="B8" s="104" t="s">
        <v>28</v>
      </c>
      <c r="C8" s="104" t="s">
        <v>30</v>
      </c>
      <c r="D8" s="104" t="s">
        <v>32</v>
      </c>
      <c r="E8" s="104" t="s">
        <v>33</v>
      </c>
      <c r="F8" s="105" t="s">
        <v>286</v>
      </c>
      <c r="G8" s="105" t="s">
        <v>402</v>
      </c>
    </row>
    <row r="9" spans="1:8" ht="15" x14ac:dyDescent="0.35">
      <c r="A9" s="106" t="s">
        <v>403</v>
      </c>
      <c r="B9" s="107"/>
      <c r="C9" s="108"/>
      <c r="D9" s="108"/>
      <c r="E9" s="108"/>
      <c r="F9" s="108"/>
      <c r="G9" s="242"/>
    </row>
    <row r="10" spans="1:8" ht="160" customHeight="1" x14ac:dyDescent="0.35">
      <c r="A10" s="382">
        <v>1</v>
      </c>
      <c r="B10" s="109" t="s">
        <v>404</v>
      </c>
      <c r="C10" s="110" t="s">
        <v>87</v>
      </c>
      <c r="D10" s="111">
        <v>3128</v>
      </c>
      <c r="E10" s="112">
        <v>3975</v>
      </c>
      <c r="F10" s="113" t="s">
        <v>533</v>
      </c>
      <c r="G10" s="113" t="s">
        <v>405</v>
      </c>
    </row>
    <row r="11" spans="1:8" ht="194.15" customHeight="1" x14ac:dyDescent="0.35">
      <c r="A11" s="383"/>
      <c r="B11" s="114" t="s">
        <v>406</v>
      </c>
      <c r="C11" s="115" t="s">
        <v>87</v>
      </c>
      <c r="D11" s="116">
        <v>0</v>
      </c>
      <c r="E11" s="116">
        <v>0</v>
      </c>
      <c r="F11" s="117" t="s">
        <v>534</v>
      </c>
      <c r="G11" s="243" t="s">
        <v>541</v>
      </c>
    </row>
    <row r="12" spans="1:8" ht="268.5" customHeight="1" x14ac:dyDescent="0.35">
      <c r="A12" s="383"/>
      <c r="B12" s="114" t="s">
        <v>407</v>
      </c>
      <c r="C12" s="115" t="s">
        <v>87</v>
      </c>
      <c r="D12" s="118">
        <v>231500</v>
      </c>
      <c r="E12" s="118">
        <v>222500</v>
      </c>
      <c r="F12" s="117" t="s">
        <v>535</v>
      </c>
      <c r="G12" s="244" t="s">
        <v>540</v>
      </c>
    </row>
    <row r="13" spans="1:8" ht="56" x14ac:dyDescent="0.35">
      <c r="A13" s="384"/>
      <c r="B13" s="114" t="s">
        <v>408</v>
      </c>
      <c r="C13" s="115" t="s">
        <v>87</v>
      </c>
      <c r="D13" s="118">
        <v>234628</v>
      </c>
      <c r="E13" s="118">
        <v>226475</v>
      </c>
      <c r="F13" s="117" t="s">
        <v>409</v>
      </c>
      <c r="G13" s="243" t="s">
        <v>410</v>
      </c>
    </row>
    <row r="14" spans="1:8" ht="28" x14ac:dyDescent="0.35">
      <c r="A14" s="119">
        <v>2</v>
      </c>
      <c r="B14" s="109" t="s">
        <v>411</v>
      </c>
      <c r="C14" s="120" t="s">
        <v>36</v>
      </c>
      <c r="D14" s="121" t="s">
        <v>36</v>
      </c>
      <c r="E14" s="121" t="s">
        <v>36</v>
      </c>
      <c r="F14" s="122" t="s">
        <v>412</v>
      </c>
      <c r="G14" s="122" t="s">
        <v>410</v>
      </c>
    </row>
    <row r="15" spans="1:8" ht="214" customHeight="1" x14ac:dyDescent="0.35">
      <c r="A15" s="123">
        <v>3</v>
      </c>
      <c r="B15" s="114" t="s">
        <v>413</v>
      </c>
      <c r="C15" s="115" t="s">
        <v>414</v>
      </c>
      <c r="D15" s="116">
        <v>45.03</v>
      </c>
      <c r="E15" s="116" t="s">
        <v>410</v>
      </c>
      <c r="F15" s="200" t="s">
        <v>545</v>
      </c>
      <c r="G15" s="243" t="s">
        <v>536</v>
      </c>
    </row>
    <row r="16" spans="1:8" ht="141.75" customHeight="1" x14ac:dyDescent="0.35">
      <c r="A16" s="119">
        <v>4</v>
      </c>
      <c r="B16" s="109" t="s">
        <v>415</v>
      </c>
      <c r="C16" s="120" t="s">
        <v>36</v>
      </c>
      <c r="D16" s="121" t="s">
        <v>36</v>
      </c>
      <c r="E16" s="121" t="s">
        <v>36</v>
      </c>
      <c r="F16" s="199" t="s">
        <v>542</v>
      </c>
      <c r="G16" s="199" t="s">
        <v>537</v>
      </c>
    </row>
    <row r="17" spans="1:7" ht="164.15" customHeight="1" x14ac:dyDescent="0.35">
      <c r="A17" s="123">
        <v>5</v>
      </c>
      <c r="B17" s="114" t="s">
        <v>416</v>
      </c>
      <c r="C17" s="115" t="s">
        <v>45</v>
      </c>
      <c r="D17" s="116">
        <v>16</v>
      </c>
      <c r="E17" s="116">
        <v>18</v>
      </c>
      <c r="F17" s="122" t="s">
        <v>484</v>
      </c>
      <c r="G17" s="122" t="s">
        <v>410</v>
      </c>
    </row>
    <row r="18" spans="1:7" ht="207.65" customHeight="1" x14ac:dyDescent="0.35">
      <c r="A18" s="123">
        <v>6</v>
      </c>
      <c r="B18" s="114" t="s">
        <v>417</v>
      </c>
      <c r="C18" s="115" t="s">
        <v>418</v>
      </c>
      <c r="D18" s="116">
        <v>19.93</v>
      </c>
      <c r="E18" s="116" t="s">
        <v>410</v>
      </c>
      <c r="F18" s="122" t="s">
        <v>419</v>
      </c>
      <c r="G18" s="200" t="s">
        <v>544</v>
      </c>
    </row>
    <row r="19" spans="1:7" ht="100.5" customHeight="1" x14ac:dyDescent="0.35">
      <c r="A19" s="119">
        <v>7</v>
      </c>
      <c r="B19" s="109" t="s">
        <v>420</v>
      </c>
      <c r="C19" s="120" t="s">
        <v>36</v>
      </c>
      <c r="D19" s="121" t="s">
        <v>36</v>
      </c>
      <c r="E19" s="121" t="s">
        <v>36</v>
      </c>
      <c r="F19" s="122" t="s">
        <v>483</v>
      </c>
      <c r="G19" s="122" t="s">
        <v>538</v>
      </c>
    </row>
    <row r="20" spans="1:7" ht="59.5" customHeight="1" x14ac:dyDescent="0.35">
      <c r="A20" s="119">
        <v>8</v>
      </c>
      <c r="B20" s="109" t="s">
        <v>421</v>
      </c>
      <c r="C20" s="120" t="s">
        <v>36</v>
      </c>
      <c r="D20" s="121" t="s">
        <v>36</v>
      </c>
      <c r="E20" s="121" t="s">
        <v>36</v>
      </c>
      <c r="F20" s="122" t="s">
        <v>481</v>
      </c>
      <c r="G20" s="122" t="s">
        <v>482</v>
      </c>
    </row>
    <row r="21" spans="1:7" ht="44" x14ac:dyDescent="0.35">
      <c r="A21" s="119">
        <v>9</v>
      </c>
      <c r="B21" s="109" t="s">
        <v>422</v>
      </c>
      <c r="C21" s="120" t="s">
        <v>36</v>
      </c>
      <c r="D21" s="121" t="s">
        <v>36</v>
      </c>
      <c r="E21" s="121" t="s">
        <v>36</v>
      </c>
      <c r="F21" s="122" t="s">
        <v>480</v>
      </c>
      <c r="G21" s="122" t="s">
        <v>539</v>
      </c>
    </row>
    <row r="22" spans="1:7" ht="15" x14ac:dyDescent="0.35">
      <c r="A22" s="124" t="s">
        <v>423</v>
      </c>
      <c r="B22" s="125"/>
      <c r="C22" s="126"/>
      <c r="D22" s="127"/>
      <c r="E22" s="127"/>
      <c r="F22" s="127"/>
      <c r="G22" s="242"/>
    </row>
    <row r="23" spans="1:7" ht="28" x14ac:dyDescent="0.35">
      <c r="A23" s="119">
        <v>10</v>
      </c>
      <c r="B23" s="109" t="s">
        <v>424</v>
      </c>
      <c r="C23" s="110" t="s">
        <v>425</v>
      </c>
      <c r="D23" s="121">
        <v>0</v>
      </c>
      <c r="E23" s="128">
        <v>0</v>
      </c>
      <c r="F23" s="122" t="s">
        <v>474</v>
      </c>
      <c r="G23" s="122" t="s">
        <v>426</v>
      </c>
    </row>
    <row r="24" spans="1:7" ht="70" x14ac:dyDescent="0.35">
      <c r="A24" s="119">
        <v>11</v>
      </c>
      <c r="B24" s="109" t="s">
        <v>427</v>
      </c>
      <c r="C24" s="120" t="s">
        <v>36</v>
      </c>
      <c r="D24" s="121" t="s">
        <v>36</v>
      </c>
      <c r="E24" s="121" t="s">
        <v>36</v>
      </c>
      <c r="F24" s="122" t="s">
        <v>428</v>
      </c>
      <c r="G24" s="122" t="s">
        <v>475</v>
      </c>
    </row>
    <row r="25" spans="1:7" ht="84" x14ac:dyDescent="0.35">
      <c r="A25" s="123">
        <v>12</v>
      </c>
      <c r="B25" s="114" t="s">
        <v>429</v>
      </c>
      <c r="C25" s="115" t="s">
        <v>430</v>
      </c>
      <c r="D25" s="116" t="s">
        <v>410</v>
      </c>
      <c r="E25" s="116">
        <v>26.8</v>
      </c>
      <c r="F25" s="122" t="s">
        <v>476</v>
      </c>
      <c r="G25" s="122" t="s">
        <v>477</v>
      </c>
    </row>
    <row r="26" spans="1:7" ht="98" x14ac:dyDescent="0.35">
      <c r="A26" s="119">
        <v>13</v>
      </c>
      <c r="B26" s="109" t="s">
        <v>431</v>
      </c>
      <c r="C26" s="110" t="s">
        <v>432</v>
      </c>
      <c r="D26" s="121">
        <v>46.2</v>
      </c>
      <c r="E26" s="121">
        <v>55</v>
      </c>
      <c r="F26" s="122" t="s">
        <v>492</v>
      </c>
      <c r="G26" s="122" t="s">
        <v>478</v>
      </c>
    </row>
    <row r="27" spans="1:7" ht="98" x14ac:dyDescent="0.35">
      <c r="A27" s="119">
        <v>14</v>
      </c>
      <c r="B27" s="109" t="s">
        <v>433</v>
      </c>
      <c r="C27" s="120" t="s">
        <v>36</v>
      </c>
      <c r="D27" s="121" t="s">
        <v>36</v>
      </c>
      <c r="E27" s="121" t="s">
        <v>36</v>
      </c>
      <c r="F27" s="122" t="s">
        <v>479</v>
      </c>
      <c r="G27" s="122" t="s">
        <v>434</v>
      </c>
    </row>
  </sheetData>
  <mergeCells count="5">
    <mergeCell ref="A1:G4"/>
    <mergeCell ref="A5:G5"/>
    <mergeCell ref="A6:G6"/>
    <mergeCell ref="A7:G7"/>
    <mergeCell ref="A10:A13"/>
  </mergeCells>
  <pageMargins left="0.7" right="0.7" top="0.75" bottom="0.75" header="0.3" footer="0.3"/>
  <pageSetup paperSize="9" orientation="portrait" r:id="rId1"/>
  <headerFooter>
    <oddHeader>&amp;L&amp;"Calibri"&amp;10&amp;Kff671b NBS Confidential&amp;1#_x000D_&amp;C&amp;G</oddHeader>
    <oddFooter>&amp;L_x000D_&amp;1#&amp;"Calibri"&amp;10&amp;Kff671b NBS Confidential</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C272B-97EA-4911-BF35-77CFFF108E55}">
  <sheetPr>
    <tabColor rgb="FF7030A0"/>
  </sheetPr>
  <dimension ref="A1:I29"/>
  <sheetViews>
    <sheetView zoomScale="80" zoomScaleNormal="80" workbookViewId="0">
      <pane ySplit="5" topLeftCell="A6" activePane="bottomLeft" state="frozen"/>
      <selection activeCell="A72" sqref="A72:E72"/>
      <selection pane="bottomLeft" sqref="A1:G4"/>
    </sheetView>
  </sheetViews>
  <sheetFormatPr defaultColWidth="0" defaultRowHeight="14.5" zeroHeight="1" x14ac:dyDescent="0.35"/>
  <cols>
    <col min="1" max="1" width="48.54296875" customWidth="1"/>
    <col min="2" max="2" width="14.1796875" customWidth="1"/>
    <col min="3" max="6" width="11.81640625" customWidth="1"/>
    <col min="7" max="7" width="101.1796875" customWidth="1"/>
    <col min="8" max="8" width="23" hidden="1" customWidth="1"/>
    <col min="9" max="9" width="0" hidden="1" customWidth="1"/>
    <col min="10" max="16384" width="8.7265625" hidden="1"/>
  </cols>
  <sheetData>
    <row r="1" spans="1:9" ht="15.65" customHeight="1" x14ac:dyDescent="0.35">
      <c r="A1" s="263" t="s">
        <v>0</v>
      </c>
      <c r="B1" s="263"/>
      <c r="C1" s="263"/>
      <c r="D1" s="263"/>
      <c r="E1" s="263"/>
      <c r="F1" s="263"/>
      <c r="G1" s="263"/>
    </row>
    <row r="2" spans="1:9" ht="15.65" customHeight="1" x14ac:dyDescent="0.35">
      <c r="A2" s="263"/>
      <c r="B2" s="263"/>
      <c r="C2" s="263"/>
      <c r="D2" s="263"/>
      <c r="E2" s="263"/>
      <c r="F2" s="263"/>
      <c r="G2" s="263"/>
    </row>
    <row r="3" spans="1:9" ht="15.65" customHeight="1" x14ac:dyDescent="0.35">
      <c r="A3" s="263"/>
      <c r="B3" s="263"/>
      <c r="C3" s="263"/>
      <c r="D3" s="263"/>
      <c r="E3" s="263"/>
      <c r="F3" s="263"/>
      <c r="G3" s="263"/>
    </row>
    <row r="4" spans="1:9" ht="15.65" customHeight="1" x14ac:dyDescent="0.35">
      <c r="A4" s="263"/>
      <c r="B4" s="263"/>
      <c r="C4" s="263"/>
      <c r="D4" s="263"/>
      <c r="E4" s="263"/>
      <c r="F4" s="263"/>
      <c r="G4" s="263"/>
    </row>
    <row r="5" spans="1:9" ht="29.25" customHeight="1" x14ac:dyDescent="0.35">
      <c r="A5" s="151" t="s">
        <v>4</v>
      </c>
      <c r="B5" s="296" t="s">
        <v>485</v>
      </c>
      <c r="C5" s="297"/>
      <c r="D5" s="297"/>
      <c r="E5" s="297"/>
      <c r="F5" s="297"/>
      <c r="G5" s="297"/>
    </row>
    <row r="6" spans="1:9" ht="30" x14ac:dyDescent="0.35">
      <c r="A6" s="3" t="s">
        <v>28</v>
      </c>
      <c r="B6" s="152" t="s">
        <v>29</v>
      </c>
      <c r="C6" s="4" t="s">
        <v>30</v>
      </c>
      <c r="D6" s="5" t="s">
        <v>31</v>
      </c>
      <c r="E6" s="5" t="s">
        <v>32</v>
      </c>
      <c r="F6" s="6" t="s">
        <v>33</v>
      </c>
      <c r="G6" s="7" t="s">
        <v>34</v>
      </c>
    </row>
    <row r="7" spans="1:9" s="23" customFormat="1" ht="19.5" customHeight="1" x14ac:dyDescent="0.35">
      <c r="A7" s="285" t="s">
        <v>35</v>
      </c>
      <c r="B7" s="286"/>
      <c r="C7" s="286"/>
      <c r="D7" s="286"/>
      <c r="E7" s="286"/>
      <c r="F7" s="286"/>
      <c r="G7" s="287"/>
      <c r="H7"/>
      <c r="I7"/>
    </row>
    <row r="8" spans="1:9" s="23" customFormat="1" ht="130" customHeight="1" x14ac:dyDescent="0.35">
      <c r="A8" s="11" t="s">
        <v>486</v>
      </c>
      <c r="B8" s="11" t="s">
        <v>19</v>
      </c>
      <c r="C8" s="11" t="s">
        <v>36</v>
      </c>
      <c r="D8" s="17" t="s">
        <v>37</v>
      </c>
      <c r="E8" s="17" t="s">
        <v>38</v>
      </c>
      <c r="F8" s="12" t="s">
        <v>39</v>
      </c>
      <c r="G8" s="14" t="s">
        <v>40</v>
      </c>
    </row>
    <row r="9" spans="1:9" s="23" customFormat="1" ht="28" x14ac:dyDescent="0.35">
      <c r="A9" s="92" t="s">
        <v>41</v>
      </c>
      <c r="B9" s="92" t="s">
        <v>21</v>
      </c>
      <c r="C9" s="11" t="s">
        <v>36</v>
      </c>
      <c r="D9" s="17" t="s">
        <v>487</v>
      </c>
      <c r="E9" s="166">
        <v>1500000</v>
      </c>
      <c r="F9" s="12">
        <v>967000</v>
      </c>
      <c r="G9" s="11" t="s">
        <v>488</v>
      </c>
    </row>
    <row r="10" spans="1:9" ht="15" x14ac:dyDescent="0.35">
      <c r="A10" s="185" t="s">
        <v>42</v>
      </c>
      <c r="B10" s="13"/>
      <c r="C10" s="9"/>
      <c r="D10" s="9"/>
      <c r="E10" s="9"/>
      <c r="F10" s="9"/>
      <c r="G10" s="10"/>
    </row>
    <row r="11" spans="1:9" s="23" customFormat="1" ht="70" x14ac:dyDescent="0.35">
      <c r="A11" s="11" t="s">
        <v>43</v>
      </c>
      <c r="B11" s="11" t="s">
        <v>21</v>
      </c>
      <c r="C11" s="11" t="s">
        <v>36</v>
      </c>
      <c r="D11" s="17" t="s">
        <v>489</v>
      </c>
      <c r="E11" s="166">
        <v>373000</v>
      </c>
      <c r="F11" s="12">
        <v>260000</v>
      </c>
      <c r="G11" s="11" t="s">
        <v>490</v>
      </c>
    </row>
    <row r="12" spans="1:9" s="23" customFormat="1" ht="56" x14ac:dyDescent="0.35">
      <c r="A12" s="11" t="s">
        <v>44</v>
      </c>
      <c r="B12" s="11" t="s">
        <v>21</v>
      </c>
      <c r="C12" s="11" t="s">
        <v>45</v>
      </c>
      <c r="D12" s="17" t="s">
        <v>46</v>
      </c>
      <c r="E12" s="17">
        <v>100</v>
      </c>
      <c r="F12" s="12">
        <v>100</v>
      </c>
      <c r="G12" s="11" t="s">
        <v>47</v>
      </c>
    </row>
    <row r="13" spans="1:9" s="23" customFormat="1" ht="98" x14ac:dyDescent="0.35">
      <c r="A13" s="11" t="s">
        <v>48</v>
      </c>
      <c r="B13" s="11" t="s">
        <v>21</v>
      </c>
      <c r="C13" s="11" t="s">
        <v>49</v>
      </c>
      <c r="D13" s="17" t="s">
        <v>491</v>
      </c>
      <c r="E13" s="166">
        <v>2500</v>
      </c>
      <c r="F13" s="12">
        <v>1700</v>
      </c>
      <c r="G13" s="11" t="s">
        <v>552</v>
      </c>
    </row>
    <row r="14" spans="1:9" s="23" customFormat="1" x14ac:dyDescent="0.35">
      <c r="A14" s="288" t="s">
        <v>50</v>
      </c>
      <c r="B14" s="289"/>
      <c r="C14" s="289"/>
      <c r="D14" s="289"/>
      <c r="E14" s="289"/>
      <c r="F14" s="289"/>
      <c r="G14" s="290"/>
    </row>
    <row r="15" spans="1:9" s="23" customFormat="1" ht="42" x14ac:dyDescent="0.35">
      <c r="A15" s="11" t="s">
        <v>51</v>
      </c>
      <c r="B15" s="11" t="s">
        <v>19</v>
      </c>
      <c r="C15" s="11" t="s">
        <v>49</v>
      </c>
      <c r="D15" s="17" t="s">
        <v>52</v>
      </c>
      <c r="E15" s="17" t="s">
        <v>53</v>
      </c>
      <c r="F15" s="17" t="s">
        <v>54</v>
      </c>
      <c r="G15" s="14" t="s">
        <v>55</v>
      </c>
    </row>
    <row r="16" spans="1:9" s="23" customFormat="1" x14ac:dyDescent="0.35">
      <c r="A16" s="288" t="s">
        <v>56</v>
      </c>
      <c r="B16" s="289"/>
      <c r="C16" s="291"/>
      <c r="D16" s="291"/>
      <c r="E16" s="291"/>
      <c r="F16" s="291"/>
      <c r="G16" s="292"/>
    </row>
    <row r="17" spans="1:7" s="23" customFormat="1" ht="56" x14ac:dyDescent="0.35">
      <c r="A17" s="11" t="s">
        <v>57</v>
      </c>
      <c r="B17" s="48" t="s">
        <v>19</v>
      </c>
      <c r="C17" s="280" t="s">
        <v>58</v>
      </c>
      <c r="D17" s="280"/>
      <c r="E17" s="280"/>
      <c r="F17" s="280"/>
      <c r="G17" s="11" t="s">
        <v>59</v>
      </c>
    </row>
    <row r="18" spans="1:7" s="23" customFormat="1" ht="42" x14ac:dyDescent="0.35">
      <c r="A18" s="11" t="s">
        <v>60</v>
      </c>
      <c r="B18" s="48" t="s">
        <v>19</v>
      </c>
      <c r="C18" s="281" t="s">
        <v>61</v>
      </c>
      <c r="D18" s="282"/>
      <c r="E18" s="282"/>
      <c r="F18" s="282"/>
      <c r="G18" s="158" t="s">
        <v>62</v>
      </c>
    </row>
    <row r="19" spans="1:7" s="23" customFormat="1" ht="84" x14ac:dyDescent="0.35">
      <c r="A19" s="11" t="s">
        <v>63</v>
      </c>
      <c r="B19" s="48" t="s">
        <v>19</v>
      </c>
      <c r="C19" s="283" t="s">
        <v>494</v>
      </c>
      <c r="D19" s="284"/>
      <c r="E19" s="284"/>
      <c r="F19" s="284"/>
      <c r="G19" s="18" t="s">
        <v>64</v>
      </c>
    </row>
    <row r="20" spans="1:7" s="23" customFormat="1" x14ac:dyDescent="0.35">
      <c r="A20" s="293" t="s">
        <v>553</v>
      </c>
      <c r="B20" s="294"/>
      <c r="C20" s="294"/>
      <c r="D20" s="294"/>
      <c r="E20" s="294"/>
      <c r="F20" s="294"/>
      <c r="G20" s="295"/>
    </row>
    <row r="21" spans="1:7" s="23" customFormat="1" ht="56" x14ac:dyDescent="0.35">
      <c r="A21" s="158" t="s">
        <v>65</v>
      </c>
      <c r="B21" s="158" t="s">
        <v>21</v>
      </c>
      <c r="C21" s="158" t="s">
        <v>45</v>
      </c>
      <c r="D21" s="186" t="s">
        <v>66</v>
      </c>
      <c r="E21" s="186">
        <v>36.700000000000003</v>
      </c>
      <c r="F21" s="186">
        <v>35.700000000000003</v>
      </c>
      <c r="G21" s="14" t="s">
        <v>67</v>
      </c>
    </row>
    <row r="22" spans="1:7" s="23" customFormat="1" ht="70" x14ac:dyDescent="0.35">
      <c r="A22" s="11" t="s">
        <v>68</v>
      </c>
      <c r="B22" s="11" t="s">
        <v>21</v>
      </c>
      <c r="C22" s="11" t="s">
        <v>45</v>
      </c>
      <c r="D22" s="17" t="s">
        <v>69</v>
      </c>
      <c r="E22" s="17">
        <v>16.8</v>
      </c>
      <c r="F22" s="20">
        <v>15</v>
      </c>
      <c r="G22" s="14" t="s">
        <v>70</v>
      </c>
    </row>
    <row r="23" spans="1:7" s="23" customFormat="1" ht="84" x14ac:dyDescent="0.35">
      <c r="A23" s="11" t="s">
        <v>71</v>
      </c>
      <c r="B23" s="11" t="s">
        <v>21</v>
      </c>
      <c r="C23" s="11" t="s">
        <v>45</v>
      </c>
      <c r="D23" s="17" t="s">
        <v>72</v>
      </c>
      <c r="E23" s="17">
        <v>9.5</v>
      </c>
      <c r="F23" s="17">
        <v>8.1</v>
      </c>
      <c r="G23" s="14" t="s">
        <v>73</v>
      </c>
    </row>
    <row r="24" spans="1:7" s="23" customFormat="1" ht="70" x14ac:dyDescent="0.35">
      <c r="A24" s="11" t="s">
        <v>74</v>
      </c>
      <c r="B24" s="11" t="s">
        <v>21</v>
      </c>
      <c r="C24" s="11" t="s">
        <v>45</v>
      </c>
      <c r="D24" s="17" t="s">
        <v>72</v>
      </c>
      <c r="E24" s="20">
        <v>10</v>
      </c>
      <c r="F24" s="17">
        <v>8.3000000000000007</v>
      </c>
      <c r="G24" s="14" t="s">
        <v>75</v>
      </c>
    </row>
    <row r="25" spans="1:7" s="23" customFormat="1" ht="84" x14ac:dyDescent="0.35">
      <c r="A25" s="11" t="s">
        <v>76</v>
      </c>
      <c r="B25" s="11" t="s">
        <v>21</v>
      </c>
      <c r="C25" s="11" t="s">
        <v>45</v>
      </c>
      <c r="D25" s="17" t="s">
        <v>77</v>
      </c>
      <c r="E25" s="17">
        <v>7.7</v>
      </c>
      <c r="F25" s="17">
        <v>7.6</v>
      </c>
      <c r="G25" s="14" t="s">
        <v>78</v>
      </c>
    </row>
    <row r="26" spans="1:7" s="23" customFormat="1" ht="70" x14ac:dyDescent="0.35">
      <c r="A26" s="11" t="s">
        <v>79</v>
      </c>
      <c r="B26" s="11" t="s">
        <v>21</v>
      </c>
      <c r="C26" s="11" t="s">
        <v>45</v>
      </c>
      <c r="D26" s="17" t="s">
        <v>80</v>
      </c>
      <c r="E26" s="17">
        <v>4.5999999999999996</v>
      </c>
      <c r="F26" s="17">
        <v>4.3</v>
      </c>
      <c r="G26" s="14" t="s">
        <v>81</v>
      </c>
    </row>
    <row r="27" spans="1:7" s="23" customFormat="1" ht="84" x14ac:dyDescent="0.35">
      <c r="A27" s="11" t="s">
        <v>82</v>
      </c>
      <c r="B27" s="11" t="s">
        <v>21</v>
      </c>
      <c r="C27" s="11" t="s">
        <v>45</v>
      </c>
      <c r="D27" s="17" t="s">
        <v>80</v>
      </c>
      <c r="E27" s="20">
        <v>3</v>
      </c>
      <c r="F27" s="17">
        <v>3.2</v>
      </c>
      <c r="G27" s="11" t="s">
        <v>83</v>
      </c>
    </row>
    <row r="28" spans="1:7" x14ac:dyDescent="0.35"/>
    <row r="29" spans="1:7" ht="28" customHeight="1" x14ac:dyDescent="0.35">
      <c r="A29" s="279" t="s">
        <v>84</v>
      </c>
      <c r="B29" s="279"/>
      <c r="C29" s="279"/>
      <c r="D29" s="279"/>
      <c r="E29" s="279"/>
      <c r="F29" s="279"/>
      <c r="G29" s="279"/>
    </row>
  </sheetData>
  <mergeCells count="10">
    <mergeCell ref="A1:G4"/>
    <mergeCell ref="A29:G29"/>
    <mergeCell ref="C17:F17"/>
    <mergeCell ref="C18:F18"/>
    <mergeCell ref="C19:F19"/>
    <mergeCell ref="A7:G7"/>
    <mergeCell ref="A14:G14"/>
    <mergeCell ref="A16:G16"/>
    <mergeCell ref="A20:G20"/>
    <mergeCell ref="B5:G5"/>
  </mergeCells>
  <hyperlinks>
    <hyperlink ref="B5:F5" r:id="rId1" location="responsible-business" display="https://www.nationwide.co.uk/investor-relations/ - responsible-business" xr:uid="{E5FD34D1-8C91-4A9F-BAF4-6D9AB873AE3D}"/>
  </hyperlinks>
  <pageMargins left="0.7" right="0.7" top="0.75" bottom="0.75" header="0.3" footer="0.3"/>
  <pageSetup paperSize="9" orientation="portrait" r:id="rId2"/>
  <headerFooter>
    <oddHeader>&amp;L&amp;"Calibri"&amp;10&amp;Kff671b NBS Confidential&amp;1#_x000D_&amp;C&amp;G</oddHeader>
    <oddFooter>&amp;L_x000D_&amp;1#&amp;"Calibri"&amp;10&amp;Kff671b NBS Confidential</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A6447-2D09-4E1E-B84E-29A3530E774F}">
  <sheetPr>
    <tabColor rgb="FF00B050"/>
  </sheetPr>
  <dimension ref="A1:E77"/>
  <sheetViews>
    <sheetView zoomScale="80" zoomScaleNormal="80" workbookViewId="0">
      <pane ySplit="3" topLeftCell="A4" activePane="bottomLeft" state="frozen"/>
      <selection pane="bottomLeft" activeCell="B24" sqref="B24"/>
    </sheetView>
  </sheetViews>
  <sheetFormatPr defaultColWidth="0" defaultRowHeight="14.5" zeroHeight="1" x14ac:dyDescent="0.35"/>
  <cols>
    <col min="1" max="1" width="50.7265625" customWidth="1"/>
    <col min="2" max="2" width="113" customWidth="1"/>
    <col min="3" max="3" width="8.7265625" customWidth="1"/>
    <col min="4" max="4" width="19.54296875" bestFit="1" customWidth="1"/>
    <col min="5" max="5" width="26.7265625" customWidth="1"/>
    <col min="6" max="16384" width="8.7265625" hidden="1"/>
  </cols>
  <sheetData>
    <row r="1" spans="1:5" ht="14.5" customHeight="1" x14ac:dyDescent="0.35">
      <c r="A1" s="262" t="s">
        <v>0</v>
      </c>
      <c r="B1" s="263"/>
      <c r="C1" s="263"/>
      <c r="D1" s="263"/>
      <c r="E1" s="263"/>
    </row>
    <row r="2" spans="1:5" ht="14.5" customHeight="1" x14ac:dyDescent="0.35">
      <c r="A2" s="262"/>
      <c r="B2" s="263"/>
      <c r="C2" s="263"/>
      <c r="D2" s="263"/>
      <c r="E2" s="263"/>
    </row>
    <row r="3" spans="1:5" ht="14.5" customHeight="1" x14ac:dyDescent="0.35">
      <c r="A3" s="262"/>
      <c r="B3" s="263"/>
      <c r="C3" s="263"/>
      <c r="D3" s="263"/>
      <c r="E3" s="263"/>
    </row>
    <row r="4" spans="1:5" ht="14.5" customHeight="1" x14ac:dyDescent="0.35">
      <c r="A4" s="262"/>
      <c r="B4" s="263"/>
      <c r="C4" s="263"/>
      <c r="D4" s="263"/>
      <c r="E4" s="263"/>
    </row>
    <row r="5" spans="1:5" ht="31.5" customHeight="1" x14ac:dyDescent="0.35">
      <c r="A5" s="309" t="s">
        <v>5</v>
      </c>
      <c r="B5" s="311" t="s">
        <v>98</v>
      </c>
      <c r="C5" s="312"/>
      <c r="D5" s="312"/>
      <c r="E5" s="313"/>
    </row>
    <row r="6" spans="1:5" ht="14.5" customHeight="1" x14ac:dyDescent="0.35">
      <c r="A6" s="309"/>
      <c r="B6" s="306" t="s">
        <v>99</v>
      </c>
      <c r="C6" s="307"/>
      <c r="D6" s="307"/>
      <c r="E6" s="308"/>
    </row>
    <row r="7" spans="1:5" ht="14.5" customHeight="1" x14ac:dyDescent="0.35">
      <c r="A7" s="309"/>
      <c r="B7" s="306" t="s">
        <v>572</v>
      </c>
      <c r="C7" s="307"/>
      <c r="D7" s="307"/>
      <c r="E7" s="308"/>
    </row>
    <row r="8" spans="1:5" ht="15" customHeight="1" x14ac:dyDescent="0.35">
      <c r="A8" s="310"/>
      <c r="B8" s="303" t="s">
        <v>85</v>
      </c>
      <c r="C8" s="304"/>
      <c r="D8" s="304"/>
      <c r="E8" s="305"/>
    </row>
    <row r="9" spans="1:5" ht="15.5" x14ac:dyDescent="0.35">
      <c r="A9" s="27" t="s">
        <v>100</v>
      </c>
      <c r="B9" s="211"/>
      <c r="C9" s="29" t="s">
        <v>30</v>
      </c>
      <c r="D9" s="30" t="s">
        <v>32</v>
      </c>
      <c r="E9" s="30" t="s">
        <v>33</v>
      </c>
    </row>
    <row r="10" spans="1:5" ht="15" customHeight="1" x14ac:dyDescent="0.35">
      <c r="A10" s="301" t="s">
        <v>101</v>
      </c>
      <c r="B10" s="301"/>
      <c r="C10" s="301"/>
      <c r="D10" s="301"/>
      <c r="E10" s="301"/>
    </row>
    <row r="11" spans="1:5" x14ac:dyDescent="0.35">
      <c r="A11" s="33" t="s">
        <v>102</v>
      </c>
      <c r="B11" s="34"/>
      <c r="C11" s="21" t="s">
        <v>36</v>
      </c>
      <c r="D11" s="21">
        <v>196</v>
      </c>
      <c r="E11" s="21">
        <v>242</v>
      </c>
    </row>
    <row r="12" spans="1:5" x14ac:dyDescent="0.35">
      <c r="A12" s="33" t="s">
        <v>103</v>
      </c>
      <c r="B12" s="34"/>
      <c r="C12" s="21" t="s">
        <v>104</v>
      </c>
      <c r="D12" s="21">
        <v>0.02</v>
      </c>
      <c r="E12" s="21">
        <v>0.02</v>
      </c>
    </row>
    <row r="13" spans="1:5" x14ac:dyDescent="0.35">
      <c r="A13" s="33" t="s">
        <v>105</v>
      </c>
      <c r="B13" s="36"/>
      <c r="C13" s="21" t="s">
        <v>36</v>
      </c>
      <c r="D13" s="39">
        <v>24758</v>
      </c>
      <c r="E13" s="22">
        <v>24850</v>
      </c>
    </row>
    <row r="14" spans="1:5" x14ac:dyDescent="0.35">
      <c r="A14" s="33" t="s">
        <v>106</v>
      </c>
      <c r="B14" s="36"/>
      <c r="C14" s="21" t="s">
        <v>104</v>
      </c>
      <c r="D14" s="21">
        <v>3.44</v>
      </c>
      <c r="E14" s="35">
        <v>3.29</v>
      </c>
    </row>
    <row r="15" spans="1:5" x14ac:dyDescent="0.35">
      <c r="A15" s="33" t="s">
        <v>107</v>
      </c>
      <c r="B15" s="36"/>
      <c r="C15" s="21" t="s">
        <v>36</v>
      </c>
      <c r="D15" s="21">
        <v>121</v>
      </c>
      <c r="E15" s="21">
        <v>142</v>
      </c>
    </row>
    <row r="16" spans="1:5" x14ac:dyDescent="0.35">
      <c r="A16" s="33" t="s">
        <v>108</v>
      </c>
      <c r="B16" s="36"/>
      <c r="C16" s="21" t="s">
        <v>104</v>
      </c>
      <c r="D16" s="21">
        <v>0.01</v>
      </c>
      <c r="E16" s="21">
        <v>0.01</v>
      </c>
    </row>
    <row r="17" spans="1:5" x14ac:dyDescent="0.35">
      <c r="A17" s="33" t="s">
        <v>109</v>
      </c>
      <c r="B17" s="36"/>
      <c r="C17" s="21" t="s">
        <v>36</v>
      </c>
      <c r="D17" s="39">
        <v>10383</v>
      </c>
      <c r="E17" s="22">
        <v>9951</v>
      </c>
    </row>
    <row r="18" spans="1:5" x14ac:dyDescent="0.35">
      <c r="A18" s="33" t="s">
        <v>110</v>
      </c>
      <c r="B18" s="36"/>
      <c r="C18" s="21" t="s">
        <v>104</v>
      </c>
      <c r="D18" s="21">
        <v>1.34</v>
      </c>
      <c r="E18" s="35">
        <v>1.27</v>
      </c>
    </row>
    <row r="19" spans="1:5" x14ac:dyDescent="0.35">
      <c r="A19" s="298" t="s">
        <v>111</v>
      </c>
      <c r="B19" s="299"/>
      <c r="C19" s="299"/>
      <c r="D19" s="299"/>
      <c r="E19" s="300"/>
    </row>
    <row r="20" spans="1:5" x14ac:dyDescent="0.35">
      <c r="A20" s="33" t="s">
        <v>495</v>
      </c>
      <c r="B20" s="84"/>
      <c r="C20" s="21" t="s">
        <v>36</v>
      </c>
      <c r="D20" s="39">
        <v>4269</v>
      </c>
      <c r="E20" s="51">
        <v>4565</v>
      </c>
    </row>
    <row r="21" spans="1:5" x14ac:dyDescent="0.35">
      <c r="A21" s="82" t="s">
        <v>496</v>
      </c>
      <c r="B21" s="84"/>
      <c r="C21" s="21" t="s">
        <v>104</v>
      </c>
      <c r="D21" s="21">
        <v>0.65</v>
      </c>
      <c r="E21" s="35">
        <v>0.66</v>
      </c>
    </row>
    <row r="22" spans="1:5" x14ac:dyDescent="0.35">
      <c r="A22" s="33" t="s">
        <v>497</v>
      </c>
      <c r="B22" s="84"/>
      <c r="C22" s="21" t="s">
        <v>36</v>
      </c>
      <c r="D22" s="39">
        <v>7341</v>
      </c>
      <c r="E22" s="51">
        <v>7806</v>
      </c>
    </row>
    <row r="23" spans="1:5" x14ac:dyDescent="0.35">
      <c r="A23" s="82" t="s">
        <v>498</v>
      </c>
      <c r="B23" s="84"/>
      <c r="C23" s="21" t="s">
        <v>104</v>
      </c>
      <c r="D23" s="21">
        <v>1.37</v>
      </c>
      <c r="E23" s="35">
        <v>1.37</v>
      </c>
    </row>
    <row r="24" spans="1:5" x14ac:dyDescent="0.35">
      <c r="A24" s="33" t="s">
        <v>499</v>
      </c>
      <c r="B24" s="84"/>
      <c r="C24" s="21" t="s">
        <v>36</v>
      </c>
      <c r="D24" s="39">
        <v>2515</v>
      </c>
      <c r="E24" s="51">
        <v>2505</v>
      </c>
    </row>
    <row r="25" spans="1:5" x14ac:dyDescent="0.35">
      <c r="A25" s="33" t="s">
        <v>500</v>
      </c>
      <c r="B25" s="84"/>
      <c r="C25" s="21" t="s">
        <v>104</v>
      </c>
      <c r="D25" s="21">
        <v>0.31</v>
      </c>
      <c r="E25" s="35">
        <v>0.3</v>
      </c>
    </row>
    <row r="26" spans="1:5" x14ac:dyDescent="0.35">
      <c r="A26" s="33" t="s">
        <v>501</v>
      </c>
      <c r="B26" s="84"/>
      <c r="C26" s="21" t="s">
        <v>36</v>
      </c>
      <c r="D26" s="39">
        <v>4221</v>
      </c>
      <c r="E26" s="51">
        <v>4089</v>
      </c>
    </row>
    <row r="27" spans="1:5" x14ac:dyDescent="0.35">
      <c r="A27" s="33" t="s">
        <v>502</v>
      </c>
      <c r="B27" s="84"/>
      <c r="C27" s="21" t="s">
        <v>104</v>
      </c>
      <c r="D27" s="21">
        <v>0.72</v>
      </c>
      <c r="E27" s="35">
        <v>0.68</v>
      </c>
    </row>
    <row r="28" spans="1:5" ht="15" customHeight="1" x14ac:dyDescent="0.35">
      <c r="A28" s="27" t="s">
        <v>112</v>
      </c>
      <c r="B28" s="28"/>
      <c r="C28" s="29"/>
      <c r="D28" s="28"/>
      <c r="E28" s="31"/>
    </row>
    <row r="29" spans="1:5" x14ac:dyDescent="0.35">
      <c r="A29" s="301" t="s">
        <v>113</v>
      </c>
      <c r="B29" s="301"/>
      <c r="C29" s="301"/>
      <c r="D29" s="301"/>
      <c r="E29" s="301"/>
    </row>
    <row r="30" spans="1:5" x14ac:dyDescent="0.35">
      <c r="A30" s="33" t="s">
        <v>114</v>
      </c>
      <c r="B30" s="36"/>
      <c r="C30" s="21" t="s">
        <v>45</v>
      </c>
      <c r="D30" s="21">
        <v>46</v>
      </c>
      <c r="E30" s="89" t="s">
        <v>115</v>
      </c>
    </row>
    <row r="31" spans="1:5" x14ac:dyDescent="0.35">
      <c r="A31" s="33" t="s">
        <v>116</v>
      </c>
      <c r="B31" s="36"/>
      <c r="C31" s="21" t="s">
        <v>45</v>
      </c>
      <c r="D31" s="21">
        <v>47</v>
      </c>
      <c r="E31" s="89" t="s">
        <v>117</v>
      </c>
    </row>
    <row r="32" spans="1:5" x14ac:dyDescent="0.35">
      <c r="A32" s="33" t="s">
        <v>118</v>
      </c>
      <c r="B32" s="36"/>
      <c r="C32" s="21" t="s">
        <v>45</v>
      </c>
      <c r="D32" s="21">
        <v>45</v>
      </c>
      <c r="E32" s="89" t="s">
        <v>119</v>
      </c>
    </row>
    <row r="33" spans="1:5" x14ac:dyDescent="0.35">
      <c r="A33" s="33" t="s">
        <v>120</v>
      </c>
      <c r="B33" s="36"/>
      <c r="C33" s="21" t="s">
        <v>36</v>
      </c>
      <c r="D33" s="39">
        <v>351729</v>
      </c>
      <c r="E33" s="22">
        <v>302961</v>
      </c>
    </row>
    <row r="34" spans="1:5" x14ac:dyDescent="0.35">
      <c r="A34" s="33" t="s">
        <v>121</v>
      </c>
      <c r="B34" s="36"/>
      <c r="C34" s="21" t="s">
        <v>104</v>
      </c>
      <c r="D34" s="21">
        <v>62.14</v>
      </c>
      <c r="E34" s="37">
        <v>50.56</v>
      </c>
    </row>
    <row r="35" spans="1:5" x14ac:dyDescent="0.35">
      <c r="A35" s="33" t="s">
        <v>122</v>
      </c>
      <c r="B35" s="36"/>
      <c r="C35" s="21" t="s">
        <v>45</v>
      </c>
      <c r="D35" s="21">
        <v>24</v>
      </c>
      <c r="E35" s="22">
        <v>21</v>
      </c>
    </row>
    <row r="36" spans="1:5" x14ac:dyDescent="0.35">
      <c r="A36" s="33" t="s">
        <v>123</v>
      </c>
      <c r="B36" s="36"/>
      <c r="C36" s="21" t="s">
        <v>36</v>
      </c>
      <c r="D36" s="39">
        <v>383295</v>
      </c>
      <c r="E36" s="38">
        <v>385410</v>
      </c>
    </row>
    <row r="37" spans="1:5" x14ac:dyDescent="0.35">
      <c r="A37" s="33" t="s">
        <v>124</v>
      </c>
      <c r="B37" s="36"/>
      <c r="C37" s="21" t="s">
        <v>104</v>
      </c>
      <c r="D37" s="21">
        <v>69.069999999999993</v>
      </c>
      <c r="E37" s="37">
        <v>64.28</v>
      </c>
    </row>
    <row r="38" spans="1:5" x14ac:dyDescent="0.35">
      <c r="A38" s="33" t="s">
        <v>125</v>
      </c>
      <c r="B38" s="36"/>
      <c r="C38" s="21" t="s">
        <v>45</v>
      </c>
      <c r="D38" s="21">
        <v>26</v>
      </c>
      <c r="E38" s="22">
        <v>27</v>
      </c>
    </row>
    <row r="39" spans="1:5" x14ac:dyDescent="0.35">
      <c r="A39" s="33" t="s">
        <v>126</v>
      </c>
      <c r="B39" s="36"/>
      <c r="C39" s="21" t="s">
        <v>36</v>
      </c>
      <c r="D39" s="39">
        <v>19725</v>
      </c>
      <c r="E39" s="38">
        <v>23283</v>
      </c>
    </row>
    <row r="40" spans="1:5" x14ac:dyDescent="0.35">
      <c r="A40" s="33" t="s">
        <v>127</v>
      </c>
      <c r="B40" s="36"/>
      <c r="C40" s="21" t="s">
        <v>104</v>
      </c>
      <c r="D40" s="21">
        <v>3.67</v>
      </c>
      <c r="E40" s="37">
        <v>4.0599999999999996</v>
      </c>
    </row>
    <row r="41" spans="1:5" x14ac:dyDescent="0.35">
      <c r="A41" s="33" t="s">
        <v>128</v>
      </c>
      <c r="B41" s="36"/>
      <c r="C41" s="21" t="s">
        <v>45</v>
      </c>
      <c r="D41" s="21">
        <v>2</v>
      </c>
      <c r="E41" s="22">
        <v>2</v>
      </c>
    </row>
    <row r="42" spans="1:5" x14ac:dyDescent="0.35">
      <c r="A42" s="33" t="s">
        <v>129</v>
      </c>
      <c r="B42" s="36"/>
      <c r="C42" s="21" t="s">
        <v>36</v>
      </c>
      <c r="D42" s="39">
        <v>695699</v>
      </c>
      <c r="E42" s="38">
        <v>735632</v>
      </c>
    </row>
    <row r="43" spans="1:5" x14ac:dyDescent="0.35">
      <c r="A43" s="33" t="s">
        <v>130</v>
      </c>
      <c r="B43" s="36"/>
      <c r="C43" s="21" t="s">
        <v>104</v>
      </c>
      <c r="D43" s="21">
        <v>76.23</v>
      </c>
      <c r="E43" s="37">
        <v>82.85</v>
      </c>
    </row>
    <row r="44" spans="1:5" x14ac:dyDescent="0.35">
      <c r="A44" s="33" t="s">
        <v>131</v>
      </c>
      <c r="B44" s="36"/>
      <c r="C44" s="21" t="s">
        <v>45</v>
      </c>
      <c r="D44" s="21">
        <v>48</v>
      </c>
      <c r="E44" s="22">
        <v>50</v>
      </c>
    </row>
    <row r="45" spans="1:5" x14ac:dyDescent="0.35">
      <c r="A45" s="33" t="s">
        <v>132</v>
      </c>
      <c r="B45" s="36"/>
      <c r="C45" s="21" t="s">
        <v>36</v>
      </c>
      <c r="D45" s="39">
        <v>151891</v>
      </c>
      <c r="E45" s="38">
        <v>98382</v>
      </c>
    </row>
    <row r="46" spans="1:5" x14ac:dyDescent="0.35">
      <c r="A46" s="33" t="s">
        <v>133</v>
      </c>
      <c r="B46" s="36"/>
      <c r="C46" s="21" t="s">
        <v>104</v>
      </c>
      <c r="D46" s="21">
        <v>22.66</v>
      </c>
      <c r="E46" s="37">
        <v>14.5</v>
      </c>
    </row>
    <row r="47" spans="1:5" x14ac:dyDescent="0.35">
      <c r="A47" s="33" t="s">
        <v>134</v>
      </c>
      <c r="B47" s="36"/>
      <c r="C47" s="21" t="s">
        <v>45</v>
      </c>
      <c r="D47" s="21">
        <v>35</v>
      </c>
      <c r="E47" s="22">
        <v>23</v>
      </c>
    </row>
    <row r="48" spans="1:5" x14ac:dyDescent="0.35">
      <c r="A48" s="33" t="s">
        <v>135</v>
      </c>
      <c r="B48" s="36"/>
      <c r="C48" s="21" t="s">
        <v>36</v>
      </c>
      <c r="D48" s="39">
        <v>180959</v>
      </c>
      <c r="E48" s="38">
        <v>152424</v>
      </c>
    </row>
    <row r="49" spans="1:5" x14ac:dyDescent="0.35">
      <c r="A49" s="33" t="s">
        <v>136</v>
      </c>
      <c r="B49" s="36"/>
      <c r="C49" s="21" t="s">
        <v>104</v>
      </c>
      <c r="D49" s="21">
        <v>25.18</v>
      </c>
      <c r="E49" s="37">
        <v>20.3</v>
      </c>
    </row>
    <row r="50" spans="1:5" x14ac:dyDescent="0.35">
      <c r="A50" s="33" t="s">
        <v>137</v>
      </c>
      <c r="B50" s="36"/>
      <c r="C50" s="21" t="s">
        <v>45</v>
      </c>
      <c r="D50" s="21">
        <v>41</v>
      </c>
      <c r="E50" s="22">
        <v>35</v>
      </c>
    </row>
    <row r="51" spans="1:5" x14ac:dyDescent="0.35">
      <c r="A51" s="33" t="s">
        <v>138</v>
      </c>
      <c r="B51" s="36"/>
      <c r="C51" s="21" t="s">
        <v>36</v>
      </c>
      <c r="D51" s="39">
        <v>1659</v>
      </c>
      <c r="E51" s="38">
        <v>2913</v>
      </c>
    </row>
    <row r="52" spans="1:5" x14ac:dyDescent="0.35">
      <c r="A52" s="33" t="s">
        <v>139</v>
      </c>
      <c r="B52" s="36"/>
      <c r="C52" s="21" t="s">
        <v>104</v>
      </c>
      <c r="D52" s="95">
        <v>0.2</v>
      </c>
      <c r="E52" s="37">
        <v>0.32</v>
      </c>
    </row>
    <row r="53" spans="1:5" x14ac:dyDescent="0.35">
      <c r="A53" s="33" t="s">
        <v>140</v>
      </c>
      <c r="B53" s="36"/>
      <c r="C53" s="21" t="s">
        <v>45</v>
      </c>
      <c r="D53" s="21">
        <v>0</v>
      </c>
      <c r="E53" s="21">
        <v>0</v>
      </c>
    </row>
    <row r="54" spans="1:5" x14ac:dyDescent="0.35">
      <c r="A54" s="33" t="s">
        <v>141</v>
      </c>
      <c r="B54" s="36"/>
      <c r="C54" s="21" t="s">
        <v>36</v>
      </c>
      <c r="D54" s="39">
        <v>106556</v>
      </c>
      <c r="E54" s="38">
        <v>182104</v>
      </c>
    </row>
    <row r="55" spans="1:5" x14ac:dyDescent="0.35">
      <c r="A55" s="33" t="s">
        <v>142</v>
      </c>
      <c r="B55" s="36"/>
      <c r="C55" s="21" t="s">
        <v>104</v>
      </c>
      <c r="D55" s="21">
        <v>12.12</v>
      </c>
      <c r="E55" s="37">
        <v>23.23</v>
      </c>
    </row>
    <row r="56" spans="1:5" x14ac:dyDescent="0.35">
      <c r="A56" s="33" t="s">
        <v>143</v>
      </c>
      <c r="B56" s="36"/>
      <c r="C56" s="21" t="s">
        <v>45</v>
      </c>
      <c r="D56" s="21">
        <v>24</v>
      </c>
      <c r="E56" s="22">
        <v>42</v>
      </c>
    </row>
    <row r="57" spans="1:5" ht="15" customHeight="1" x14ac:dyDescent="0.35">
      <c r="A57" s="301" t="s">
        <v>144</v>
      </c>
      <c r="B57" s="301"/>
      <c r="C57" s="301"/>
      <c r="D57" s="301"/>
      <c r="E57" s="301"/>
    </row>
    <row r="58" spans="1:5" x14ac:dyDescent="0.35">
      <c r="A58" s="33" t="s">
        <v>145</v>
      </c>
      <c r="B58" s="36"/>
      <c r="C58" s="21" t="s">
        <v>36</v>
      </c>
      <c r="D58" s="21">
        <v>1</v>
      </c>
      <c r="E58" s="21">
        <v>2</v>
      </c>
    </row>
    <row r="59" spans="1:5" x14ac:dyDescent="0.35">
      <c r="A59" s="33" t="s">
        <v>146</v>
      </c>
      <c r="B59" s="36"/>
      <c r="C59" s="21" t="s">
        <v>36</v>
      </c>
      <c r="D59" s="21">
        <v>1</v>
      </c>
      <c r="E59" s="21">
        <v>0</v>
      </c>
    </row>
    <row r="60" spans="1:5" ht="15" customHeight="1" x14ac:dyDescent="0.35">
      <c r="A60" s="301" t="s">
        <v>147</v>
      </c>
      <c r="B60" s="301"/>
      <c r="C60" s="301"/>
      <c r="D60" s="301"/>
      <c r="E60" s="301"/>
    </row>
    <row r="61" spans="1:5" x14ac:dyDescent="0.35">
      <c r="A61" s="33" t="s">
        <v>148</v>
      </c>
      <c r="B61" s="36"/>
      <c r="C61" s="21" t="s">
        <v>36</v>
      </c>
      <c r="D61" s="39">
        <v>1372</v>
      </c>
      <c r="E61" s="38">
        <v>1312</v>
      </c>
    </row>
    <row r="62" spans="1:5" x14ac:dyDescent="0.35">
      <c r="A62" s="33" t="s">
        <v>149</v>
      </c>
      <c r="B62" s="36"/>
      <c r="C62" s="21" t="s">
        <v>36</v>
      </c>
      <c r="D62" s="21">
        <v>162</v>
      </c>
      <c r="E62" s="89" t="s">
        <v>150</v>
      </c>
    </row>
    <row r="63" spans="1:5" x14ac:dyDescent="0.35">
      <c r="A63" s="33" t="s">
        <v>151</v>
      </c>
      <c r="B63" s="36"/>
      <c r="C63" s="21" t="s">
        <v>152</v>
      </c>
      <c r="D63" s="21">
        <v>102</v>
      </c>
      <c r="E63" s="21"/>
    </row>
    <row r="64" spans="1:5" ht="15" customHeight="1" x14ac:dyDescent="0.35">
      <c r="A64" s="27" t="s">
        <v>503</v>
      </c>
      <c r="B64" s="27"/>
      <c r="C64" s="27"/>
      <c r="D64" s="27"/>
      <c r="E64" s="213"/>
    </row>
    <row r="65" spans="1:5" ht="17" x14ac:dyDescent="0.35">
      <c r="A65" s="33" t="s">
        <v>153</v>
      </c>
      <c r="B65" s="36"/>
      <c r="C65" s="21" t="s">
        <v>154</v>
      </c>
      <c r="D65" s="39">
        <v>159165</v>
      </c>
      <c r="E65" s="38">
        <v>200484</v>
      </c>
    </row>
    <row r="66" spans="1:5" ht="16" x14ac:dyDescent="0.35">
      <c r="A66" s="33" t="s">
        <v>155</v>
      </c>
      <c r="B66" s="36"/>
      <c r="C66" s="21" t="s">
        <v>87</v>
      </c>
      <c r="D66" s="21">
        <v>24</v>
      </c>
      <c r="E66" s="38">
        <v>35</v>
      </c>
    </row>
    <row r="67" spans="1:5" ht="17" x14ac:dyDescent="0.35">
      <c r="A67" s="33" t="s">
        <v>156</v>
      </c>
      <c r="B67" s="36"/>
      <c r="C67" s="21" t="s">
        <v>157</v>
      </c>
      <c r="D67" s="21">
        <v>7.45</v>
      </c>
      <c r="E67" s="37">
        <v>9.43</v>
      </c>
    </row>
    <row r="68" spans="1:5" x14ac:dyDescent="0.35">
      <c r="A68" s="33" t="s">
        <v>158</v>
      </c>
      <c r="B68" s="36"/>
      <c r="C68" s="21" t="s">
        <v>159</v>
      </c>
      <c r="D68" s="39">
        <v>2009</v>
      </c>
      <c r="E68" s="38">
        <v>2094</v>
      </c>
    </row>
    <row r="69" spans="1:5" ht="16" x14ac:dyDescent="0.35">
      <c r="A69" s="33" t="s">
        <v>160</v>
      </c>
      <c r="B69" s="36"/>
      <c r="C69" s="21" t="s">
        <v>87</v>
      </c>
      <c r="D69" s="21">
        <v>13</v>
      </c>
      <c r="E69" s="38">
        <v>45</v>
      </c>
    </row>
    <row r="70" spans="1:5" x14ac:dyDescent="0.35">
      <c r="A70" s="33" t="s">
        <v>161</v>
      </c>
      <c r="B70" s="36"/>
      <c r="C70" s="21" t="s">
        <v>45</v>
      </c>
      <c r="D70" s="21">
        <v>97</v>
      </c>
      <c r="E70" s="89" t="s">
        <v>162</v>
      </c>
    </row>
    <row r="71" spans="1:5" x14ac:dyDescent="0.35">
      <c r="A71" s="302" t="s">
        <v>163</v>
      </c>
      <c r="B71" s="302"/>
      <c r="C71" s="302"/>
      <c r="D71" s="302"/>
      <c r="E71" s="302"/>
    </row>
    <row r="72" spans="1:5" ht="183.75" customHeight="1" x14ac:dyDescent="0.35">
      <c r="A72" s="302" t="s">
        <v>504</v>
      </c>
      <c r="B72" s="302"/>
      <c r="C72" s="302"/>
      <c r="D72" s="302"/>
      <c r="E72" s="302"/>
    </row>
    <row r="73" spans="1:5" hidden="1" x14ac:dyDescent="0.35">
      <c r="A73" s="86"/>
    </row>
    <row r="74" spans="1:5" hidden="1" x14ac:dyDescent="0.35">
      <c r="A74" s="86"/>
    </row>
    <row r="75" spans="1:5" hidden="1" x14ac:dyDescent="0.35">
      <c r="A75" s="86"/>
    </row>
    <row r="76" spans="1:5" hidden="1" x14ac:dyDescent="0.35">
      <c r="A76" s="86"/>
    </row>
    <row r="77" spans="1:5" hidden="1" x14ac:dyDescent="0.35">
      <c r="A77" s="86"/>
    </row>
  </sheetData>
  <mergeCells count="13">
    <mergeCell ref="A1:E4"/>
    <mergeCell ref="A19:E19"/>
    <mergeCell ref="A10:E10"/>
    <mergeCell ref="A72:E72"/>
    <mergeCell ref="A71:E71"/>
    <mergeCell ref="A29:E29"/>
    <mergeCell ref="A57:E57"/>
    <mergeCell ref="A60:E60"/>
    <mergeCell ref="B8:E8"/>
    <mergeCell ref="B7:E7"/>
    <mergeCell ref="B6:E6"/>
    <mergeCell ref="A5:A8"/>
    <mergeCell ref="B5:E5"/>
  </mergeCells>
  <hyperlinks>
    <hyperlink ref="B6:E6" r:id="rId1" display="Further information on our physical and transition risk-related climate metrics is in the 'Metrics and targets' section of Nationwide's Climate-related Financial Disclosures 2025 (pages 37-38)" xr:uid="{9447CFEF-5B3A-4465-AAE1-282B557C3B92}"/>
    <hyperlink ref="B8:D8" r:id="rId2" display="Information on the methodologies, calculations, and data dependencies and limitations can be found in the Basis of Reporting" xr:uid="{51D310BD-3A42-4493-86A4-74392C9AE17C}"/>
  </hyperlinks>
  <pageMargins left="0.7" right="0.7" top="0.75" bottom="0.75" header="0.3" footer="0.3"/>
  <headerFooter>
    <oddHeader>&amp;L&amp;"Calibri"&amp;10&amp;Kff671b NBS Confidential&amp;1#_x000D_&amp;C&amp;G</oddHeader>
    <oddFooter>&amp;L_x000D_&amp;1#&amp;"Calibri"&amp;10&amp;Kff671b NBS Confidential</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377B8-E6D3-47A2-9A76-CC3918D0CBEF}">
  <sheetPr>
    <tabColor rgb="FF00B050"/>
  </sheetPr>
  <dimension ref="A1:F32"/>
  <sheetViews>
    <sheetView zoomScale="80" zoomScaleNormal="80" workbookViewId="0">
      <pane xSplit="5" ySplit="3" topLeftCell="F4" activePane="bottomRight" state="frozen"/>
      <selection pane="topRight" activeCell="F1" sqref="F1"/>
      <selection pane="bottomLeft" activeCell="A4" sqref="A4"/>
      <selection pane="bottomRight" activeCell="A5" sqref="A5:A7"/>
    </sheetView>
  </sheetViews>
  <sheetFormatPr defaultColWidth="0" defaultRowHeight="14.5" zeroHeight="1" x14ac:dyDescent="0.35"/>
  <cols>
    <col min="1" max="1" width="45.54296875" customWidth="1"/>
    <col min="2" max="2" width="133.81640625" customWidth="1"/>
    <col min="3" max="3" width="8.7265625" customWidth="1"/>
    <col min="4" max="4" width="17.54296875" customWidth="1"/>
    <col min="5" max="5" width="17.26953125" customWidth="1"/>
    <col min="6" max="6" width="9.81640625" hidden="1" customWidth="1"/>
    <col min="7" max="16384" width="8.7265625" hidden="1"/>
  </cols>
  <sheetData>
    <row r="1" spans="1:5" s="262" customFormat="1" ht="17.5" customHeight="1" x14ac:dyDescent="0.35">
      <c r="A1" s="262" t="s">
        <v>0</v>
      </c>
      <c r="B1" s="263"/>
      <c r="C1" s="263"/>
      <c r="D1" s="263"/>
      <c r="E1" s="263"/>
    </row>
    <row r="2" spans="1:5" s="262" customFormat="1" ht="17.5" customHeight="1" x14ac:dyDescent="0.35">
      <c r="B2" s="263"/>
      <c r="C2" s="263"/>
      <c r="D2" s="263"/>
      <c r="E2" s="263"/>
    </row>
    <row r="3" spans="1:5" s="262" customFormat="1" ht="17.5" customHeight="1" x14ac:dyDescent="0.35">
      <c r="B3" s="263"/>
      <c r="C3" s="263"/>
      <c r="D3" s="263"/>
      <c r="E3" s="263"/>
    </row>
    <row r="4" spans="1:5" s="262" customFormat="1" ht="17.5" customHeight="1" x14ac:dyDescent="0.35">
      <c r="B4" s="263"/>
      <c r="C4" s="263"/>
      <c r="D4" s="263"/>
      <c r="E4" s="263"/>
    </row>
    <row r="5" spans="1:5" ht="58.5" customHeight="1" x14ac:dyDescent="0.35">
      <c r="A5" s="314" t="s">
        <v>164</v>
      </c>
      <c r="B5" s="311" t="s">
        <v>165</v>
      </c>
      <c r="C5" s="312"/>
      <c r="D5" s="312"/>
      <c r="E5" s="313"/>
    </row>
    <row r="6" spans="1:5" ht="14.5" customHeight="1" x14ac:dyDescent="0.35">
      <c r="A6" s="314"/>
      <c r="B6" s="315" t="s">
        <v>573</v>
      </c>
      <c r="C6" s="316"/>
      <c r="D6" s="316"/>
      <c r="E6" s="317"/>
    </row>
    <row r="7" spans="1:5" ht="14.5" customHeight="1" x14ac:dyDescent="0.35">
      <c r="A7" s="314"/>
      <c r="B7" s="318" t="s">
        <v>85</v>
      </c>
      <c r="C7" s="319"/>
      <c r="D7" s="319"/>
      <c r="E7" s="212"/>
    </row>
    <row r="8" spans="1:5" ht="15.5" x14ac:dyDescent="0.35">
      <c r="A8" s="41" t="s">
        <v>28</v>
      </c>
      <c r="B8" s="28"/>
      <c r="C8" s="29" t="s">
        <v>30</v>
      </c>
      <c r="D8" s="30" t="s">
        <v>32</v>
      </c>
      <c r="E8" s="31" t="s">
        <v>33</v>
      </c>
    </row>
    <row r="9" spans="1:5" ht="15" x14ac:dyDescent="0.35">
      <c r="A9" s="8" t="s">
        <v>166</v>
      </c>
      <c r="B9" s="9"/>
      <c r="C9" s="9"/>
      <c r="D9" s="9"/>
      <c r="E9" s="10"/>
    </row>
    <row r="10" spans="1:5" ht="16" x14ac:dyDescent="0.35">
      <c r="A10" s="33" t="s">
        <v>167</v>
      </c>
      <c r="B10" s="34"/>
      <c r="C10" s="21" t="s">
        <v>87</v>
      </c>
      <c r="D10" s="42">
        <v>3087</v>
      </c>
      <c r="E10" s="42">
        <v>3903</v>
      </c>
    </row>
    <row r="11" spans="1:5" ht="16" x14ac:dyDescent="0.35">
      <c r="A11" s="33" t="s">
        <v>168</v>
      </c>
      <c r="B11" s="34"/>
      <c r="C11" s="21" t="s">
        <v>87</v>
      </c>
      <c r="D11" s="43">
        <v>41</v>
      </c>
      <c r="E11" s="43">
        <v>72</v>
      </c>
    </row>
    <row r="12" spans="1:5" ht="16" x14ac:dyDescent="0.35">
      <c r="A12" s="33" t="s">
        <v>169</v>
      </c>
      <c r="B12" s="34"/>
      <c r="C12" s="21" t="s">
        <v>87</v>
      </c>
      <c r="D12" s="43">
        <v>18165</v>
      </c>
      <c r="E12" s="43">
        <v>19383</v>
      </c>
    </row>
    <row r="13" spans="1:5" ht="16" x14ac:dyDescent="0.35">
      <c r="A13" s="33" t="s">
        <v>170</v>
      </c>
      <c r="B13" s="34"/>
      <c r="C13" s="21" t="s">
        <v>87</v>
      </c>
      <c r="D13" s="43">
        <v>21293</v>
      </c>
      <c r="E13" s="43">
        <v>23358</v>
      </c>
    </row>
    <row r="14" spans="1:5" ht="16" x14ac:dyDescent="0.35">
      <c r="A14" s="33" t="s">
        <v>171</v>
      </c>
      <c r="B14" s="34"/>
      <c r="C14" s="21" t="s">
        <v>87</v>
      </c>
      <c r="D14" s="43">
        <v>-8613</v>
      </c>
      <c r="E14" s="43">
        <v>-9549</v>
      </c>
    </row>
    <row r="15" spans="1:5" ht="16" x14ac:dyDescent="0.35">
      <c r="A15" s="33" t="s">
        <v>172</v>
      </c>
      <c r="B15" s="34"/>
      <c r="C15" s="21" t="s">
        <v>87</v>
      </c>
      <c r="D15" s="43">
        <v>-9552</v>
      </c>
      <c r="E15" s="43">
        <v>-9834</v>
      </c>
    </row>
    <row r="16" spans="1:5" ht="16" x14ac:dyDescent="0.35">
      <c r="A16" s="33" t="s">
        <v>173</v>
      </c>
      <c r="B16" s="34"/>
      <c r="C16" s="21" t="s">
        <v>87</v>
      </c>
      <c r="D16" s="43">
        <v>3128</v>
      </c>
      <c r="E16" s="43">
        <v>3975</v>
      </c>
    </row>
    <row r="17" spans="1:6" ht="16" x14ac:dyDescent="0.35">
      <c r="A17" s="33" t="s">
        <v>174</v>
      </c>
      <c r="B17" s="34"/>
      <c r="C17" s="21" t="s">
        <v>175</v>
      </c>
      <c r="D17" s="44">
        <v>0.15</v>
      </c>
      <c r="E17" s="44">
        <v>0.19</v>
      </c>
    </row>
    <row r="18" spans="1:6" x14ac:dyDescent="0.35">
      <c r="A18" s="33" t="s">
        <v>176</v>
      </c>
      <c r="B18" s="34"/>
      <c r="C18" s="11" t="s">
        <v>36</v>
      </c>
      <c r="D18" s="44">
        <v>2</v>
      </c>
      <c r="E18" s="44">
        <v>2.0699999999999998</v>
      </c>
    </row>
    <row r="19" spans="1:6" ht="15" x14ac:dyDescent="0.35">
      <c r="A19" s="8" t="s">
        <v>177</v>
      </c>
      <c r="B19" s="9"/>
      <c r="C19" s="9"/>
      <c r="D19" s="9"/>
      <c r="E19" s="214"/>
    </row>
    <row r="20" spans="1:6" x14ac:dyDescent="0.35">
      <c r="A20" s="33" t="s">
        <v>178</v>
      </c>
      <c r="B20" s="34"/>
      <c r="C20" s="21" t="s">
        <v>179</v>
      </c>
      <c r="D20" s="45">
        <v>87730</v>
      </c>
      <c r="E20" s="43">
        <v>94317</v>
      </c>
    </row>
    <row r="21" spans="1:6" x14ac:dyDescent="0.35">
      <c r="A21" s="33" t="s">
        <v>180</v>
      </c>
      <c r="B21" s="34"/>
      <c r="C21" s="21" t="s">
        <v>179</v>
      </c>
      <c r="D21" s="45">
        <v>16109</v>
      </c>
      <c r="E21" s="43">
        <v>20897</v>
      </c>
    </row>
    <row r="22" spans="1:6" ht="15" x14ac:dyDescent="0.35">
      <c r="A22" s="8" t="s">
        <v>181</v>
      </c>
      <c r="B22" s="9"/>
      <c r="C22" s="9"/>
      <c r="D22" s="9"/>
      <c r="E22" s="214"/>
    </row>
    <row r="23" spans="1:6" ht="16" x14ac:dyDescent="0.35">
      <c r="A23" s="33" t="s">
        <v>182</v>
      </c>
      <c r="B23" s="34"/>
      <c r="C23" s="21" t="s">
        <v>87</v>
      </c>
      <c r="D23" s="45">
        <f>238+5435</f>
        <v>5673</v>
      </c>
      <c r="E23" s="43">
        <f>238+5435</f>
        <v>5673</v>
      </c>
    </row>
    <row r="24" spans="1:6" ht="16" x14ac:dyDescent="0.35">
      <c r="A24" s="33" t="s">
        <v>183</v>
      </c>
      <c r="B24" s="34"/>
      <c r="C24" s="21" t="s">
        <v>87</v>
      </c>
      <c r="D24" s="45">
        <f>D10+D11</f>
        <v>3128</v>
      </c>
      <c r="E24" s="43">
        <v>3975</v>
      </c>
      <c r="F24" s="202"/>
    </row>
    <row r="25" spans="1:6" x14ac:dyDescent="0.35">
      <c r="A25" s="33" t="s">
        <v>184</v>
      </c>
      <c r="B25" s="34"/>
      <c r="C25" s="21" t="s">
        <v>45</v>
      </c>
      <c r="D25" s="45">
        <v>45</v>
      </c>
      <c r="E25" s="43">
        <v>30</v>
      </c>
    </row>
    <row r="26" spans="1:6" ht="16" x14ac:dyDescent="0.35">
      <c r="A26" s="33" t="s">
        <v>185</v>
      </c>
      <c r="B26" s="34"/>
      <c r="C26" s="21" t="s">
        <v>87</v>
      </c>
      <c r="D26" s="45">
        <v>3290</v>
      </c>
      <c r="E26" s="43">
        <v>3290</v>
      </c>
    </row>
    <row r="27" spans="1:6" x14ac:dyDescent="0.35">
      <c r="A27" s="33" t="s">
        <v>186</v>
      </c>
      <c r="B27" s="34"/>
      <c r="C27" s="21" t="s">
        <v>45</v>
      </c>
      <c r="D27" s="45">
        <v>42</v>
      </c>
      <c r="E27" s="43">
        <v>42</v>
      </c>
    </row>
    <row r="28" spans="1:6" x14ac:dyDescent="0.35">
      <c r="A28" s="33" t="s">
        <v>187</v>
      </c>
      <c r="B28" s="34"/>
      <c r="C28" s="21" t="s">
        <v>45</v>
      </c>
      <c r="D28" s="45">
        <v>100</v>
      </c>
      <c r="E28" s="43">
        <v>100</v>
      </c>
    </row>
    <row r="29" spans="1:6" x14ac:dyDescent="0.35">
      <c r="A29" s="33" t="s">
        <v>188</v>
      </c>
      <c r="B29" s="34"/>
      <c r="C29" s="21" t="s">
        <v>45</v>
      </c>
      <c r="D29" s="45">
        <v>100</v>
      </c>
      <c r="E29" s="43">
        <v>100</v>
      </c>
    </row>
    <row r="30" spans="1:6" x14ac:dyDescent="0.35">
      <c r="A30" s="33" t="s">
        <v>189</v>
      </c>
      <c r="B30" s="34"/>
      <c r="C30" s="21" t="s">
        <v>45</v>
      </c>
      <c r="D30" s="45">
        <v>100</v>
      </c>
      <c r="E30" s="43">
        <v>100</v>
      </c>
    </row>
    <row r="31" spans="1:6" x14ac:dyDescent="0.35">
      <c r="A31" s="215" t="s">
        <v>34</v>
      </c>
      <c r="B31" s="215"/>
      <c r="C31" s="215"/>
      <c r="D31" s="215"/>
      <c r="E31" s="215"/>
    </row>
    <row r="32" spans="1:6" ht="96" customHeight="1" x14ac:dyDescent="0.35">
      <c r="A32" s="302" t="s">
        <v>190</v>
      </c>
      <c r="B32" s="302"/>
      <c r="C32" s="302"/>
      <c r="D32" s="302"/>
      <c r="E32" s="302"/>
    </row>
  </sheetData>
  <mergeCells count="6">
    <mergeCell ref="A1:XFD4"/>
    <mergeCell ref="A32:E32"/>
    <mergeCell ref="A5:A7"/>
    <mergeCell ref="B5:E5"/>
    <mergeCell ref="B6:E6"/>
    <mergeCell ref="B7:D7"/>
  </mergeCells>
  <hyperlinks>
    <hyperlink ref="B7:D7" r:id="rId1" display="Information on the methodologies, calculations, and data dependencies and limitations can be found in the Basis of Reporting" xr:uid="{04CCA4B5-81D4-48B6-9680-971D891CAF3F}"/>
    <hyperlink ref="B6:E6" r:id="rId2" display="Further information on our scope 1 and 2 emissions can be found in the 'Metrics and targets' section of Nationwide's Climate-related Financial Disclosures 2025 (pages 24-25)." xr:uid="{95CFA0D5-C47D-41B5-B389-8A57053D0983}"/>
  </hyperlinks>
  <pageMargins left="0.7" right="0.7" top="0.75" bottom="0.75" header="0.3" footer="0.3"/>
  <headerFooter>
    <oddHeader>&amp;L&amp;"Calibri"&amp;10&amp;Kff671b NBS Confidential&amp;1#_x000D_&amp;C&amp;G</oddHeader>
    <oddFooter>&amp;L_x000D_&amp;1#&amp;"Calibri"&amp;10&amp;Kff671b NBS Confidential</oddFoot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68783-D5F4-4ED8-AA10-CF932D77D609}">
  <sheetPr>
    <tabColor rgb="FF00B050"/>
  </sheetPr>
  <dimension ref="A1:H31"/>
  <sheetViews>
    <sheetView zoomScale="80" zoomScaleNormal="80" workbookViewId="0">
      <pane ySplit="3" topLeftCell="A4" activePane="bottomLeft" state="frozen"/>
      <selection pane="bottomLeft" sqref="A1:E4"/>
    </sheetView>
  </sheetViews>
  <sheetFormatPr defaultColWidth="0" defaultRowHeight="14.5" zeroHeight="1" x14ac:dyDescent="0.35"/>
  <cols>
    <col min="1" max="1" width="49.54296875" customWidth="1"/>
    <col min="2" max="2" width="90.54296875" customWidth="1"/>
    <col min="3" max="3" width="11.1796875" customWidth="1"/>
    <col min="4" max="4" width="14" customWidth="1"/>
    <col min="5" max="5" width="14.1796875" customWidth="1"/>
    <col min="6" max="6" width="9.1796875" hidden="1" customWidth="1"/>
    <col min="7" max="8" width="0" hidden="1" customWidth="1"/>
    <col min="9" max="16384" width="8.7265625" hidden="1"/>
  </cols>
  <sheetData>
    <row r="1" spans="1:8" x14ac:dyDescent="0.35">
      <c r="A1" s="262" t="s">
        <v>0</v>
      </c>
      <c r="B1" s="263"/>
      <c r="C1" s="263"/>
      <c r="D1" s="263"/>
      <c r="E1" s="320"/>
    </row>
    <row r="2" spans="1:8" x14ac:dyDescent="0.35">
      <c r="A2" s="262"/>
      <c r="B2" s="263"/>
      <c r="C2" s="263"/>
      <c r="D2" s="263"/>
      <c r="E2" s="320"/>
    </row>
    <row r="3" spans="1:8" x14ac:dyDescent="0.35">
      <c r="A3" s="262"/>
      <c r="B3" s="263"/>
      <c r="C3" s="263"/>
      <c r="D3" s="263"/>
      <c r="E3" s="320"/>
    </row>
    <row r="4" spans="1:8" x14ac:dyDescent="0.35">
      <c r="A4" s="262"/>
      <c r="B4" s="263"/>
      <c r="C4" s="263"/>
      <c r="D4" s="263"/>
      <c r="E4" s="320"/>
    </row>
    <row r="5" spans="1:8" ht="71.5" customHeight="1" x14ac:dyDescent="0.35">
      <c r="A5" s="322" t="s">
        <v>7</v>
      </c>
      <c r="B5" s="270" t="s">
        <v>505</v>
      </c>
      <c r="C5" s="324"/>
      <c r="D5" s="324"/>
      <c r="E5" s="325"/>
    </row>
    <row r="6" spans="1:8" ht="30" customHeight="1" x14ac:dyDescent="0.35">
      <c r="A6" s="322"/>
      <c r="B6" s="303" t="s">
        <v>574</v>
      </c>
      <c r="C6" s="304"/>
      <c r="D6" s="304"/>
      <c r="E6" s="305"/>
    </row>
    <row r="7" spans="1:8" ht="21" customHeight="1" x14ac:dyDescent="0.35">
      <c r="A7" s="323"/>
      <c r="B7" s="303" t="s">
        <v>85</v>
      </c>
      <c r="C7" s="304"/>
      <c r="D7" s="304"/>
      <c r="E7" s="305"/>
    </row>
    <row r="8" spans="1:8" ht="15.5" x14ac:dyDescent="0.35">
      <c r="A8" s="27" t="s">
        <v>28</v>
      </c>
      <c r="B8" s="211"/>
      <c r="C8" s="29" t="s">
        <v>30</v>
      </c>
      <c r="D8" s="30" t="s">
        <v>32</v>
      </c>
      <c r="E8" s="218" t="s">
        <v>33</v>
      </c>
    </row>
    <row r="9" spans="1:8" x14ac:dyDescent="0.35">
      <c r="A9" s="33" t="s">
        <v>508</v>
      </c>
      <c r="B9" s="34"/>
      <c r="C9" s="21" t="s">
        <v>45</v>
      </c>
      <c r="D9" s="187">
        <v>89</v>
      </c>
      <c r="E9" s="43">
        <v>91</v>
      </c>
    </row>
    <row r="10" spans="1:8" x14ac:dyDescent="0.35">
      <c r="A10" s="33" t="s">
        <v>509</v>
      </c>
      <c r="B10" s="34"/>
      <c r="C10" s="21" t="s">
        <v>45</v>
      </c>
      <c r="D10" s="187">
        <v>72</v>
      </c>
      <c r="E10" s="43">
        <v>70</v>
      </c>
    </row>
    <row r="11" spans="1:8" x14ac:dyDescent="0.35">
      <c r="A11" s="33" t="s">
        <v>510</v>
      </c>
      <c r="B11" s="34"/>
      <c r="C11" s="21" t="s">
        <v>45</v>
      </c>
      <c r="D11" s="187">
        <v>28</v>
      </c>
      <c r="E11" s="43">
        <v>30</v>
      </c>
    </row>
    <row r="12" spans="1:8" ht="15" x14ac:dyDescent="0.35">
      <c r="A12" s="8" t="s">
        <v>506</v>
      </c>
      <c r="B12" s="9"/>
      <c r="C12" s="9"/>
      <c r="D12" s="9"/>
      <c r="E12" s="140"/>
      <c r="H12" s="85"/>
    </row>
    <row r="13" spans="1:8" ht="16" x14ac:dyDescent="0.35">
      <c r="A13" s="48" t="s">
        <v>86</v>
      </c>
      <c r="B13" s="36"/>
      <c r="C13" s="21" t="s">
        <v>87</v>
      </c>
      <c r="D13" s="50">
        <v>139500</v>
      </c>
      <c r="E13" s="22">
        <v>137500</v>
      </c>
    </row>
    <row r="14" spans="1:8" ht="16" x14ac:dyDescent="0.35">
      <c r="A14" s="48" t="s">
        <v>88</v>
      </c>
      <c r="B14" s="36"/>
      <c r="C14" s="21" t="s">
        <v>87</v>
      </c>
      <c r="D14" s="50">
        <v>19500</v>
      </c>
      <c r="E14" s="22">
        <v>17500</v>
      </c>
    </row>
    <row r="15" spans="1:8" ht="16" x14ac:dyDescent="0.35">
      <c r="A15" s="48" t="s">
        <v>89</v>
      </c>
      <c r="B15" s="36"/>
      <c r="C15" s="21" t="s">
        <v>87</v>
      </c>
      <c r="D15" s="50">
        <v>18000</v>
      </c>
      <c r="E15" s="22">
        <v>14500</v>
      </c>
    </row>
    <row r="16" spans="1:8" ht="16" x14ac:dyDescent="0.35">
      <c r="A16" s="48" t="s">
        <v>90</v>
      </c>
      <c r="B16" s="36"/>
      <c r="C16" s="21" t="s">
        <v>87</v>
      </c>
      <c r="D16" s="50">
        <v>177000</v>
      </c>
      <c r="E16" s="22">
        <v>169500</v>
      </c>
    </row>
    <row r="17" spans="1:8" x14ac:dyDescent="0.35">
      <c r="A17" s="48" t="s">
        <v>91</v>
      </c>
      <c r="B17" s="36"/>
      <c r="C17" s="11" t="s">
        <v>36</v>
      </c>
      <c r="D17" s="49">
        <v>2.85</v>
      </c>
      <c r="E17" s="35">
        <v>2.92</v>
      </c>
    </row>
    <row r="18" spans="1:8" ht="15" x14ac:dyDescent="0.35">
      <c r="A18" s="8" t="s">
        <v>507</v>
      </c>
      <c r="B18" s="9"/>
      <c r="C18" s="9"/>
      <c r="D18" s="217"/>
      <c r="E18" s="140"/>
      <c r="H18" s="85"/>
    </row>
    <row r="19" spans="1:8" ht="16" x14ac:dyDescent="0.35">
      <c r="A19" s="48" t="s">
        <v>86</v>
      </c>
      <c r="B19" s="36"/>
      <c r="C19" s="33" t="s">
        <v>87</v>
      </c>
      <c r="D19" s="50">
        <v>49000</v>
      </c>
      <c r="E19" s="22">
        <v>48000</v>
      </c>
    </row>
    <row r="20" spans="1:8" ht="16" x14ac:dyDescent="0.35">
      <c r="A20" s="48" t="s">
        <v>88</v>
      </c>
      <c r="B20" s="36"/>
      <c r="C20" s="33" t="s">
        <v>87</v>
      </c>
      <c r="D20" s="50">
        <v>500</v>
      </c>
      <c r="E20" s="22">
        <v>1500</v>
      </c>
    </row>
    <row r="21" spans="1:8" ht="16" x14ac:dyDescent="0.35">
      <c r="A21" s="48" t="s">
        <v>89</v>
      </c>
      <c r="B21" s="36"/>
      <c r="C21" s="33" t="s">
        <v>87</v>
      </c>
      <c r="D21" s="50">
        <v>5000</v>
      </c>
      <c r="E21" s="22">
        <v>3500</v>
      </c>
    </row>
    <row r="22" spans="1:8" ht="16" x14ac:dyDescent="0.35">
      <c r="A22" s="48" t="s">
        <v>90</v>
      </c>
      <c r="B22" s="36"/>
      <c r="C22" s="33" t="s">
        <v>87</v>
      </c>
      <c r="D22" s="50">
        <v>54500</v>
      </c>
      <c r="E22" s="22">
        <v>53000</v>
      </c>
    </row>
    <row r="23" spans="1:8" x14ac:dyDescent="0.35">
      <c r="A23" s="48" t="s">
        <v>91</v>
      </c>
      <c r="B23" s="36"/>
      <c r="C23" s="48" t="s">
        <v>36</v>
      </c>
      <c r="D23" s="137">
        <v>3.43</v>
      </c>
      <c r="E23" s="138">
        <v>3.75</v>
      </c>
    </row>
    <row r="24" spans="1:8" ht="15" x14ac:dyDescent="0.35">
      <c r="A24" s="8" t="s">
        <v>92</v>
      </c>
      <c r="B24" s="9"/>
      <c r="C24" s="9"/>
      <c r="D24" s="9"/>
      <c r="E24" s="140"/>
    </row>
    <row r="25" spans="1:8" ht="16" x14ac:dyDescent="0.35">
      <c r="A25" s="33" t="s">
        <v>93</v>
      </c>
      <c r="B25" s="36"/>
      <c r="C25" s="21" t="s">
        <v>87</v>
      </c>
      <c r="D25" s="72">
        <v>230000</v>
      </c>
      <c r="E25" s="51">
        <v>230000</v>
      </c>
    </row>
    <row r="26" spans="1:8" ht="16" x14ac:dyDescent="0.35">
      <c r="A26" s="33" t="s">
        <v>94</v>
      </c>
      <c r="B26" s="36"/>
      <c r="C26" s="21" t="s">
        <v>87</v>
      </c>
      <c r="D26" s="72">
        <v>177000</v>
      </c>
      <c r="E26" s="51">
        <v>169500</v>
      </c>
    </row>
    <row r="27" spans="1:8" x14ac:dyDescent="0.35">
      <c r="A27" s="33" t="s">
        <v>95</v>
      </c>
      <c r="B27" s="36"/>
      <c r="C27" s="21" t="s">
        <v>45</v>
      </c>
      <c r="D27" s="45">
        <v>23</v>
      </c>
      <c r="E27" s="43">
        <v>26</v>
      </c>
    </row>
    <row r="28" spans="1:8" ht="16" x14ac:dyDescent="0.35">
      <c r="A28" s="33" t="s">
        <v>96</v>
      </c>
      <c r="B28" s="36"/>
      <c r="C28" s="21" t="s">
        <v>87</v>
      </c>
      <c r="D28" s="72">
        <v>133000</v>
      </c>
      <c r="E28" s="51">
        <v>133000</v>
      </c>
    </row>
    <row r="29" spans="1:8" x14ac:dyDescent="0.35">
      <c r="A29" s="33" t="s">
        <v>97</v>
      </c>
      <c r="B29" s="36"/>
      <c r="C29" s="21" t="s">
        <v>45</v>
      </c>
      <c r="D29" s="45">
        <v>42</v>
      </c>
      <c r="E29" s="43">
        <v>42</v>
      </c>
    </row>
    <row r="30" spans="1:8" x14ac:dyDescent="0.35">
      <c r="A30" s="321" t="s">
        <v>34</v>
      </c>
      <c r="B30" s="321"/>
      <c r="C30" s="321"/>
      <c r="D30" s="321"/>
      <c r="E30" s="321"/>
    </row>
    <row r="31" spans="1:8" ht="122.5" customHeight="1" x14ac:dyDescent="0.35">
      <c r="A31" s="321" t="s">
        <v>511</v>
      </c>
      <c r="B31" s="321"/>
      <c r="C31" s="321"/>
      <c r="D31" s="321"/>
      <c r="E31" s="321"/>
    </row>
  </sheetData>
  <mergeCells count="7">
    <mergeCell ref="A1:E4"/>
    <mergeCell ref="B6:E6"/>
    <mergeCell ref="B7:E7"/>
    <mergeCell ref="A31:E31"/>
    <mergeCell ref="A30:E30"/>
    <mergeCell ref="A5:A7"/>
    <mergeCell ref="B5:E5"/>
  </mergeCells>
  <hyperlinks>
    <hyperlink ref="B6:E6" r:id="rId1" display="Further information on our scope 3 upstream (categories 1, 2 and 4) is in the 'Metrics and targets' section of Nationwide's Climate-related Financial Disclosures 2025 (pages 37-40)." xr:uid="{9C32E7D5-4041-489E-8AAD-DBD72C09583C}"/>
    <hyperlink ref="B7:D7" r:id="rId2" display="Information on the methodologies, calculations, and data dependencies and limitations can be found in the Basis of Reporting" xr:uid="{EECF8E3B-2BF9-4B59-B1A7-A572F6921937}"/>
  </hyperlinks>
  <pageMargins left="0.7" right="0.7" top="0.75" bottom="0.75" header="0.3" footer="0.3"/>
  <headerFooter>
    <oddHeader>&amp;L&amp;"Calibri"&amp;10&amp;Kff671b NBS Confidential&amp;1#_x000D_&amp;C&amp;G</oddHeader>
    <oddFooter>&amp;L_x000D_&amp;1#&amp;"Calibri"&amp;10&amp;Kff671b NBS Confidential</oddFoot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9C0A0-19CC-4272-8AE5-B0F1B3483A6B}">
  <sheetPr>
    <tabColor rgb="FF00B050"/>
  </sheetPr>
  <dimension ref="A1:V142"/>
  <sheetViews>
    <sheetView zoomScale="80" zoomScaleNormal="80" workbookViewId="0">
      <pane ySplit="3" topLeftCell="A4" activePane="bottomLeft" state="frozen"/>
      <selection pane="bottomLeft" sqref="A1:E4"/>
    </sheetView>
  </sheetViews>
  <sheetFormatPr defaultColWidth="0" defaultRowHeight="14.5" zeroHeight="1" x14ac:dyDescent="0.35"/>
  <cols>
    <col min="1" max="1" width="48.54296875" customWidth="1"/>
    <col min="2" max="2" width="90.1796875" customWidth="1"/>
    <col min="3" max="3" width="19.1796875" bestFit="1" customWidth="1"/>
    <col min="4" max="4" width="19.453125" customWidth="1"/>
    <col min="5" max="5" width="20.54296875" customWidth="1"/>
    <col min="6" max="6" width="11.81640625" hidden="1" customWidth="1"/>
    <col min="7" max="22" width="0" hidden="1" customWidth="1"/>
    <col min="23" max="16384" width="8.7265625" hidden="1"/>
  </cols>
  <sheetData>
    <row r="1" spans="1:9" ht="14.5" customHeight="1" x14ac:dyDescent="0.35">
      <c r="A1" s="262" t="s">
        <v>0</v>
      </c>
      <c r="B1" s="263"/>
      <c r="C1" s="263"/>
      <c r="D1" s="263"/>
      <c r="E1" s="263"/>
    </row>
    <row r="2" spans="1:9" ht="14.5" customHeight="1" x14ac:dyDescent="0.35">
      <c r="A2" s="262"/>
      <c r="B2" s="263"/>
      <c r="C2" s="263"/>
      <c r="D2" s="263"/>
      <c r="E2" s="263"/>
    </row>
    <row r="3" spans="1:9" ht="14.5" customHeight="1" x14ac:dyDescent="0.35">
      <c r="A3" s="262"/>
      <c r="B3" s="263"/>
      <c r="C3" s="263"/>
      <c r="D3" s="263"/>
      <c r="E3" s="263"/>
    </row>
    <row r="4" spans="1:9" ht="14.5" customHeight="1" x14ac:dyDescent="0.35">
      <c r="A4" s="262"/>
      <c r="B4" s="263"/>
      <c r="C4" s="263"/>
      <c r="D4" s="263"/>
      <c r="E4" s="263"/>
    </row>
    <row r="5" spans="1:9" ht="62.15" customHeight="1" x14ac:dyDescent="0.35">
      <c r="A5" s="309" t="s">
        <v>198</v>
      </c>
      <c r="B5" s="332" t="s">
        <v>199</v>
      </c>
      <c r="C5" s="332"/>
      <c r="D5" s="332"/>
      <c r="E5" s="333"/>
    </row>
    <row r="6" spans="1:9" s="23" customFormat="1" ht="27" customHeight="1" x14ac:dyDescent="0.35">
      <c r="A6" s="309"/>
      <c r="B6" s="307" t="s">
        <v>200</v>
      </c>
      <c r="C6" s="307"/>
      <c r="D6" s="307"/>
      <c r="E6" s="308"/>
    </row>
    <row r="7" spans="1:9" s="23" customFormat="1" ht="18.75" customHeight="1" x14ac:dyDescent="0.35">
      <c r="A7" s="310"/>
      <c r="B7" s="304" t="s">
        <v>85</v>
      </c>
      <c r="C7" s="304"/>
      <c r="D7" s="304"/>
      <c r="E7" s="305"/>
    </row>
    <row r="8" spans="1:9" s="23" customFormat="1" ht="15.5" x14ac:dyDescent="0.35">
      <c r="A8" s="52" t="s">
        <v>513</v>
      </c>
      <c r="B8" s="226"/>
      <c r="C8" s="29" t="s">
        <v>30</v>
      </c>
      <c r="D8" s="30" t="s">
        <v>32</v>
      </c>
      <c r="E8" s="31" t="s">
        <v>33</v>
      </c>
    </row>
    <row r="9" spans="1:9" s="23" customFormat="1" ht="15.5" x14ac:dyDescent="0.35">
      <c r="A9" s="189" t="s">
        <v>201</v>
      </c>
      <c r="B9" s="219"/>
      <c r="C9" s="220"/>
      <c r="D9" s="220"/>
      <c r="E9" s="221"/>
    </row>
    <row r="10" spans="1:9" ht="14.5" customHeight="1" x14ac:dyDescent="0.35">
      <c r="A10" s="8" t="s">
        <v>202</v>
      </c>
      <c r="B10" s="13"/>
      <c r="C10" s="13"/>
      <c r="D10" s="13"/>
      <c r="E10" s="32"/>
    </row>
    <row r="11" spans="1:9" x14ac:dyDescent="0.35">
      <c r="A11" s="33" t="s">
        <v>203</v>
      </c>
      <c r="B11" s="34"/>
      <c r="C11" s="21" t="s">
        <v>36</v>
      </c>
      <c r="D11" s="22">
        <v>1565000</v>
      </c>
      <c r="E11" s="22">
        <v>1536000</v>
      </c>
    </row>
    <row r="12" spans="1:9" ht="14.5" customHeight="1" x14ac:dyDescent="0.35">
      <c r="A12" s="33" t="s">
        <v>204</v>
      </c>
      <c r="B12" s="34"/>
      <c r="C12" s="21" t="s">
        <v>36</v>
      </c>
      <c r="D12" s="22">
        <v>895000</v>
      </c>
      <c r="E12" s="22">
        <v>765000</v>
      </c>
    </row>
    <row r="13" spans="1:9" ht="17" x14ac:dyDescent="0.35">
      <c r="A13" s="33" t="s">
        <v>205</v>
      </c>
      <c r="B13" s="34"/>
      <c r="C13" s="21" t="s">
        <v>206</v>
      </c>
      <c r="D13" s="47">
        <v>145200000</v>
      </c>
      <c r="E13" s="46">
        <v>153800000</v>
      </c>
    </row>
    <row r="14" spans="1:9" ht="16" customHeight="1" x14ac:dyDescent="0.35">
      <c r="A14" s="330" t="s">
        <v>207</v>
      </c>
      <c r="B14" s="331"/>
      <c r="C14" s="21" t="s">
        <v>87</v>
      </c>
      <c r="D14" s="47">
        <v>5454000</v>
      </c>
      <c r="E14" s="46">
        <v>6077000</v>
      </c>
      <c r="I14" s="203"/>
    </row>
    <row r="15" spans="1:9" ht="17" x14ac:dyDescent="0.35">
      <c r="A15" s="33" t="s">
        <v>208</v>
      </c>
      <c r="B15" s="34"/>
      <c r="C15" s="21" t="s">
        <v>209</v>
      </c>
      <c r="D15" s="49">
        <v>37.56</v>
      </c>
      <c r="E15" s="35">
        <v>39.53</v>
      </c>
      <c r="I15" s="203"/>
    </row>
    <row r="16" spans="1:9" ht="16" customHeight="1" x14ac:dyDescent="0.35">
      <c r="A16" s="33" t="s">
        <v>210</v>
      </c>
      <c r="B16" s="34"/>
      <c r="C16" s="21" t="s">
        <v>87</v>
      </c>
      <c r="D16" s="47">
        <v>2611000</v>
      </c>
      <c r="E16" s="46">
        <v>2807000</v>
      </c>
      <c r="I16" s="203"/>
    </row>
    <row r="17" spans="1:5" ht="17" x14ac:dyDescent="0.35">
      <c r="A17" s="33" t="s">
        <v>211</v>
      </c>
      <c r="B17" s="34"/>
      <c r="C17" s="21" t="s">
        <v>209</v>
      </c>
      <c r="D17" s="49">
        <v>17.98</v>
      </c>
      <c r="E17" s="35">
        <v>18.27</v>
      </c>
    </row>
    <row r="18" spans="1:5" ht="14.5" customHeight="1" x14ac:dyDescent="0.35">
      <c r="A18" s="33" t="s">
        <v>212</v>
      </c>
      <c r="B18" s="34"/>
      <c r="C18" s="21" t="s">
        <v>36</v>
      </c>
      <c r="D18" s="49">
        <v>3.43</v>
      </c>
      <c r="E18" s="35">
        <v>3.5</v>
      </c>
    </row>
    <row r="19" spans="1:5" ht="14.5" customHeight="1" x14ac:dyDescent="0.35">
      <c r="A19" s="8" t="s">
        <v>213</v>
      </c>
      <c r="B19" s="8"/>
      <c r="C19" s="8"/>
      <c r="D19" s="87"/>
      <c r="E19" s="139"/>
    </row>
    <row r="20" spans="1:5" ht="14.5" customHeight="1" x14ac:dyDescent="0.35">
      <c r="A20" s="33" t="s">
        <v>203</v>
      </c>
      <c r="B20" s="34"/>
      <c r="C20" s="33" t="s">
        <v>36</v>
      </c>
      <c r="D20" s="72">
        <v>327000</v>
      </c>
      <c r="E20" s="51">
        <v>347000</v>
      </c>
    </row>
    <row r="21" spans="1:5" ht="14.5" customHeight="1" x14ac:dyDescent="0.35">
      <c r="A21" s="33" t="s">
        <v>204</v>
      </c>
      <c r="B21" s="34"/>
      <c r="C21" s="33" t="s">
        <v>36</v>
      </c>
      <c r="D21" s="72">
        <v>194000</v>
      </c>
      <c r="E21" s="51">
        <v>201000</v>
      </c>
    </row>
    <row r="22" spans="1:5" ht="14.5" customHeight="1" x14ac:dyDescent="0.35">
      <c r="A22" s="33" t="s">
        <v>205</v>
      </c>
      <c r="B22" s="34"/>
      <c r="C22" s="33" t="s">
        <v>206</v>
      </c>
      <c r="D22" s="72">
        <v>32100000</v>
      </c>
      <c r="E22" s="51">
        <v>35000000</v>
      </c>
    </row>
    <row r="23" spans="1:5" ht="14.5" customHeight="1" x14ac:dyDescent="0.35">
      <c r="A23" s="330" t="s">
        <v>214</v>
      </c>
      <c r="B23" s="331"/>
      <c r="C23" s="33" t="s">
        <v>87</v>
      </c>
      <c r="D23" s="72">
        <v>997000</v>
      </c>
      <c r="E23" s="51">
        <v>1088000</v>
      </c>
    </row>
    <row r="24" spans="1:5" ht="14.5" customHeight="1" x14ac:dyDescent="0.35">
      <c r="A24" s="33" t="s">
        <v>215</v>
      </c>
      <c r="B24" s="34"/>
      <c r="C24" s="33" t="s">
        <v>209</v>
      </c>
      <c r="D24" s="49">
        <v>31</v>
      </c>
      <c r="E24" s="35">
        <v>31.05</v>
      </c>
    </row>
    <row r="25" spans="1:5" ht="14.5" customHeight="1" x14ac:dyDescent="0.35">
      <c r="A25" s="33" t="s">
        <v>216</v>
      </c>
      <c r="B25" s="34"/>
      <c r="C25" s="33" t="s">
        <v>87</v>
      </c>
      <c r="D25" s="72">
        <v>529000</v>
      </c>
      <c r="E25" s="51">
        <v>574000</v>
      </c>
    </row>
    <row r="26" spans="1:5" ht="14.5" customHeight="1" x14ac:dyDescent="0.35">
      <c r="A26" s="33" t="s">
        <v>217</v>
      </c>
      <c r="B26" s="34"/>
      <c r="C26" s="33" t="s">
        <v>209</v>
      </c>
      <c r="D26" s="49">
        <v>16.5</v>
      </c>
      <c r="E26" s="35">
        <v>16.399999999999999</v>
      </c>
    </row>
    <row r="27" spans="1:5" x14ac:dyDescent="0.35">
      <c r="A27" s="33" t="s">
        <v>212</v>
      </c>
      <c r="B27" s="34"/>
      <c r="C27" s="21" t="s">
        <v>36</v>
      </c>
      <c r="D27" s="88">
        <v>3.43</v>
      </c>
      <c r="E27" s="35">
        <v>3.53</v>
      </c>
    </row>
    <row r="28" spans="1:5" ht="15.5" x14ac:dyDescent="0.35">
      <c r="A28" s="191" t="s">
        <v>218</v>
      </c>
      <c r="B28" s="231"/>
      <c r="C28" s="231"/>
      <c r="D28" s="231"/>
      <c r="E28" s="232"/>
    </row>
    <row r="29" spans="1:5" ht="14.5" customHeight="1" x14ac:dyDescent="0.35">
      <c r="A29" s="13" t="s">
        <v>219</v>
      </c>
      <c r="B29" s="9"/>
      <c r="C29" s="9"/>
      <c r="D29" s="9"/>
      <c r="E29" s="230"/>
    </row>
    <row r="30" spans="1:5" ht="14.5" customHeight="1" x14ac:dyDescent="0.35">
      <c r="A30" s="33" t="s">
        <v>220</v>
      </c>
      <c r="B30" s="34"/>
      <c r="C30" s="21" t="s">
        <v>87</v>
      </c>
      <c r="D30" s="50">
        <v>2795000</v>
      </c>
      <c r="E30" s="22">
        <v>2795000</v>
      </c>
    </row>
    <row r="31" spans="1:5" ht="17" x14ac:dyDescent="0.35">
      <c r="A31" s="33" t="s">
        <v>221</v>
      </c>
      <c r="B31" s="34"/>
      <c r="C31" s="21" t="s">
        <v>209</v>
      </c>
      <c r="D31" s="49">
        <v>19.03</v>
      </c>
      <c r="E31" s="35">
        <v>19.03</v>
      </c>
    </row>
    <row r="32" spans="1:5" ht="14.5" customHeight="1" x14ac:dyDescent="0.35">
      <c r="A32" s="33" t="s">
        <v>222</v>
      </c>
      <c r="B32" s="34"/>
      <c r="C32" s="21" t="s">
        <v>87</v>
      </c>
      <c r="D32" s="50">
        <v>2611000</v>
      </c>
      <c r="E32" s="22">
        <v>2807000</v>
      </c>
    </row>
    <row r="33" spans="1:9" ht="14.5" customHeight="1" x14ac:dyDescent="0.35">
      <c r="A33" s="33" t="s">
        <v>223</v>
      </c>
      <c r="B33" s="34"/>
      <c r="C33" s="21" t="s">
        <v>209</v>
      </c>
      <c r="D33" s="49">
        <v>17.98</v>
      </c>
      <c r="E33" s="35">
        <v>18.27</v>
      </c>
    </row>
    <row r="34" spans="1:9" ht="15.65" customHeight="1" x14ac:dyDescent="0.35">
      <c r="A34" s="33" t="s">
        <v>224</v>
      </c>
      <c r="B34" s="34"/>
      <c r="C34" s="21" t="s">
        <v>45</v>
      </c>
      <c r="D34" s="45">
        <v>6</v>
      </c>
      <c r="E34" s="43">
        <v>4</v>
      </c>
    </row>
    <row r="35" spans="1:9" ht="15.65" customHeight="1" x14ac:dyDescent="0.35">
      <c r="A35" s="33" t="s">
        <v>225</v>
      </c>
      <c r="B35" s="34"/>
      <c r="C35" s="21" t="s">
        <v>209</v>
      </c>
      <c r="D35" s="45">
        <v>11</v>
      </c>
      <c r="E35" s="43">
        <v>11</v>
      </c>
    </row>
    <row r="36" spans="1:9" ht="14.5" customHeight="1" x14ac:dyDescent="0.35">
      <c r="A36" s="33" t="s">
        <v>226</v>
      </c>
      <c r="B36" s="34"/>
      <c r="C36" s="21" t="s">
        <v>45</v>
      </c>
      <c r="D36" s="45">
        <v>44</v>
      </c>
      <c r="E36" s="43">
        <v>44</v>
      </c>
    </row>
    <row r="37" spans="1:9" ht="14.5" customHeight="1" x14ac:dyDescent="0.35">
      <c r="A37" s="13" t="s">
        <v>227</v>
      </c>
      <c r="B37" s="9"/>
      <c r="C37" s="9"/>
      <c r="D37" s="9"/>
      <c r="E37" s="140"/>
    </row>
    <row r="38" spans="1:9" ht="14.5" customHeight="1" x14ac:dyDescent="0.35">
      <c r="A38" s="33" t="s">
        <v>220</v>
      </c>
      <c r="B38" s="73"/>
      <c r="C38" s="21" t="s">
        <v>87</v>
      </c>
      <c r="D38" s="130">
        <v>617000</v>
      </c>
      <c r="E38" s="43">
        <v>617000</v>
      </c>
    </row>
    <row r="39" spans="1:9" ht="14.5" customHeight="1" x14ac:dyDescent="0.35">
      <c r="A39" s="33" t="s">
        <v>221</v>
      </c>
      <c r="B39" s="73"/>
      <c r="C39" s="21" t="s">
        <v>209</v>
      </c>
      <c r="D39" s="131">
        <v>16.88</v>
      </c>
      <c r="E39" s="138">
        <v>16.88</v>
      </c>
    </row>
    <row r="40" spans="1:9" ht="14.5" customHeight="1" x14ac:dyDescent="0.35">
      <c r="A40" s="33" t="s">
        <v>222</v>
      </c>
      <c r="B40" s="73"/>
      <c r="C40" s="21" t="s">
        <v>87</v>
      </c>
      <c r="D40" s="130">
        <v>529000</v>
      </c>
      <c r="E40" s="43">
        <v>574000</v>
      </c>
    </row>
    <row r="41" spans="1:9" ht="14.5" customHeight="1" x14ac:dyDescent="0.35">
      <c r="A41" s="33" t="s">
        <v>223</v>
      </c>
      <c r="B41" s="73"/>
      <c r="C41" s="21" t="s">
        <v>209</v>
      </c>
      <c r="D41" s="131">
        <v>16.5</v>
      </c>
      <c r="E41" s="138">
        <v>16.399999999999999</v>
      </c>
    </row>
    <row r="42" spans="1:9" ht="14.5" customHeight="1" x14ac:dyDescent="0.35">
      <c r="A42" s="33" t="s">
        <v>228</v>
      </c>
      <c r="B42" s="73"/>
      <c r="C42" s="21" t="s">
        <v>45</v>
      </c>
      <c r="D42" s="132">
        <v>2</v>
      </c>
      <c r="E42" s="141">
        <v>3</v>
      </c>
      <c r="G42" s="202"/>
    </row>
    <row r="43" spans="1:9" ht="14.5" customHeight="1" x14ac:dyDescent="0.35">
      <c r="A43" s="33" t="s">
        <v>225</v>
      </c>
      <c r="B43" s="73"/>
      <c r="C43" s="21" t="s">
        <v>209</v>
      </c>
      <c r="D43" s="130">
        <v>9</v>
      </c>
      <c r="E43" s="43">
        <v>9</v>
      </c>
    </row>
    <row r="44" spans="1:9" ht="14.5" customHeight="1" x14ac:dyDescent="0.35">
      <c r="A44" s="33" t="s">
        <v>226</v>
      </c>
      <c r="B44" s="73"/>
      <c r="C44" s="21" t="s">
        <v>45</v>
      </c>
      <c r="D44" s="130">
        <v>44</v>
      </c>
      <c r="E44" s="43">
        <v>44</v>
      </c>
    </row>
    <row r="45" spans="1:9" ht="14.5" customHeight="1" x14ac:dyDescent="0.35">
      <c r="A45" s="52" t="s">
        <v>514</v>
      </c>
      <c r="B45" s="223"/>
      <c r="C45" s="210"/>
      <c r="D45" s="210"/>
      <c r="E45" s="224"/>
    </row>
    <row r="46" spans="1:9" ht="15.5" x14ac:dyDescent="0.35">
      <c r="A46" s="189" t="s">
        <v>229</v>
      </c>
      <c r="B46" s="189"/>
      <c r="C46" s="189"/>
      <c r="D46" s="189"/>
      <c r="E46" s="225"/>
      <c r="I46" s="74"/>
    </row>
    <row r="47" spans="1:9" ht="14.5" customHeight="1" x14ac:dyDescent="0.35">
      <c r="A47" s="329" t="s">
        <v>230</v>
      </c>
      <c r="B47" s="329"/>
      <c r="C47" s="329"/>
      <c r="D47" s="329"/>
      <c r="E47" s="329"/>
      <c r="I47" s="74"/>
    </row>
    <row r="48" spans="1:9" x14ac:dyDescent="0.35">
      <c r="A48" s="33" t="s">
        <v>231</v>
      </c>
      <c r="B48" s="34"/>
      <c r="C48" s="34" t="s">
        <v>45</v>
      </c>
      <c r="D48" s="76">
        <v>0.64</v>
      </c>
      <c r="E48" s="142">
        <v>0.62</v>
      </c>
      <c r="I48" s="74"/>
    </row>
    <row r="49" spans="1:22" ht="15.65" customHeight="1" x14ac:dyDescent="0.35">
      <c r="A49" s="33" t="s">
        <v>232</v>
      </c>
      <c r="B49" s="34"/>
      <c r="C49" s="34" t="s">
        <v>152</v>
      </c>
      <c r="D49" s="72">
        <v>889</v>
      </c>
      <c r="E49" s="51">
        <v>879</v>
      </c>
    </row>
    <row r="50" spans="1:22" ht="14.5" customHeight="1" x14ac:dyDescent="0.35">
      <c r="A50" s="33" t="s">
        <v>233</v>
      </c>
      <c r="B50" s="34"/>
      <c r="C50" s="34" t="s">
        <v>152</v>
      </c>
      <c r="D50" s="72">
        <v>309</v>
      </c>
      <c r="E50" s="51">
        <v>306</v>
      </c>
      <c r="I50" s="74"/>
    </row>
    <row r="51" spans="1:22" ht="14.5" customHeight="1" x14ac:dyDescent="0.35">
      <c r="A51" s="33" t="s">
        <v>234</v>
      </c>
      <c r="B51" s="34"/>
      <c r="C51" s="21" t="s">
        <v>87</v>
      </c>
      <c r="D51" s="72">
        <v>424000</v>
      </c>
      <c r="E51" s="51">
        <v>470000</v>
      </c>
      <c r="I51" s="74"/>
    </row>
    <row r="52" spans="1:22" ht="14.15" customHeight="1" thickBot="1" x14ac:dyDescent="0.4">
      <c r="A52" s="33" t="s">
        <v>235</v>
      </c>
      <c r="B52" s="34"/>
      <c r="C52" s="34" t="s">
        <v>236</v>
      </c>
      <c r="D52" s="72">
        <v>1369</v>
      </c>
      <c r="E52" s="51">
        <v>1535</v>
      </c>
      <c r="I52" s="74"/>
      <c r="O52" s="204"/>
      <c r="P52" s="205"/>
      <c r="Q52" s="206"/>
      <c r="R52" s="205"/>
      <c r="S52" s="77"/>
      <c r="T52" s="78"/>
      <c r="U52" s="77"/>
      <c r="V52" s="78"/>
    </row>
    <row r="53" spans="1:22" ht="14.5" customHeight="1" thickBot="1" x14ac:dyDescent="0.4">
      <c r="A53" s="33" t="s">
        <v>237</v>
      </c>
      <c r="B53" s="34"/>
      <c r="C53" s="34" t="s">
        <v>36</v>
      </c>
      <c r="D53" s="49">
        <v>3.96</v>
      </c>
      <c r="E53" s="35">
        <v>4.43</v>
      </c>
      <c r="O53" s="204"/>
      <c r="P53" s="205"/>
      <c r="Q53" s="206"/>
      <c r="R53" s="205"/>
      <c r="S53" s="77"/>
      <c r="T53" s="78"/>
      <c r="U53" s="77"/>
      <c r="V53" s="78"/>
    </row>
    <row r="54" spans="1:22" ht="15" thickBot="1" x14ac:dyDescent="0.4">
      <c r="A54" s="329" t="s">
        <v>238</v>
      </c>
      <c r="B54" s="329"/>
      <c r="C54" s="329"/>
      <c r="D54" s="329"/>
      <c r="E54" s="329"/>
      <c r="O54" s="204"/>
      <c r="P54" s="205"/>
      <c r="Q54" s="206"/>
      <c r="R54" s="205"/>
      <c r="S54" s="77"/>
      <c r="T54" s="78"/>
      <c r="U54" s="77"/>
      <c r="V54" s="78"/>
    </row>
    <row r="55" spans="1:22" ht="15.65" customHeight="1" x14ac:dyDescent="0.35">
      <c r="A55" s="33" t="s">
        <v>231</v>
      </c>
      <c r="B55" s="34"/>
      <c r="C55" s="34" t="s">
        <v>45</v>
      </c>
      <c r="D55" s="76">
        <v>0.98</v>
      </c>
      <c r="E55" s="142">
        <v>0.98</v>
      </c>
    </row>
    <row r="56" spans="1:22" ht="14.5" customHeight="1" x14ac:dyDescent="0.35">
      <c r="A56" s="33" t="s">
        <v>232</v>
      </c>
      <c r="B56" s="34"/>
      <c r="C56" s="34" t="s">
        <v>152</v>
      </c>
      <c r="D56" s="79">
        <v>139</v>
      </c>
      <c r="E56" s="143">
        <v>132</v>
      </c>
    </row>
    <row r="57" spans="1:22" ht="14.5" customHeight="1" x14ac:dyDescent="0.35">
      <c r="A57" s="33" t="s">
        <v>234</v>
      </c>
      <c r="B57" s="34"/>
      <c r="C57" s="21" t="s">
        <v>87</v>
      </c>
      <c r="D57" s="80">
        <v>84000</v>
      </c>
      <c r="E57" s="39">
        <v>140000</v>
      </c>
    </row>
    <row r="58" spans="1:22" x14ac:dyDescent="0.35">
      <c r="A58" s="33" t="s">
        <v>239</v>
      </c>
      <c r="B58" s="34"/>
      <c r="C58" s="34" t="s">
        <v>236</v>
      </c>
      <c r="D58" s="80">
        <v>606</v>
      </c>
      <c r="E58" s="39">
        <v>1059</v>
      </c>
    </row>
    <row r="59" spans="1:22" ht="14.5" customHeight="1" x14ac:dyDescent="0.35">
      <c r="A59" s="33" t="s">
        <v>237</v>
      </c>
      <c r="B59" s="34"/>
      <c r="C59" s="34" t="s">
        <v>36</v>
      </c>
      <c r="D59" s="49">
        <v>3.02</v>
      </c>
      <c r="E59" s="35">
        <v>3.78</v>
      </c>
    </row>
    <row r="60" spans="1:22" x14ac:dyDescent="0.35">
      <c r="A60" s="329" t="s">
        <v>240</v>
      </c>
      <c r="B60" s="329"/>
      <c r="C60" s="329"/>
      <c r="D60" s="329"/>
      <c r="E60" s="329"/>
    </row>
    <row r="61" spans="1:22" ht="14.5" customHeight="1" x14ac:dyDescent="0.35">
      <c r="A61" s="33" t="s">
        <v>231</v>
      </c>
      <c r="B61" s="34"/>
      <c r="C61" s="34" t="s">
        <v>45</v>
      </c>
      <c r="D61" s="81">
        <v>0.9</v>
      </c>
      <c r="E61" s="81">
        <v>0.94</v>
      </c>
    </row>
    <row r="62" spans="1:22" x14ac:dyDescent="0.35">
      <c r="A62" s="33" t="s">
        <v>241</v>
      </c>
      <c r="B62" s="34"/>
      <c r="C62" s="34" t="s">
        <v>152</v>
      </c>
      <c r="D62" s="80">
        <v>137</v>
      </c>
      <c r="E62" s="80">
        <v>135</v>
      </c>
    </row>
    <row r="63" spans="1:22" ht="14.5" customHeight="1" x14ac:dyDescent="0.35">
      <c r="A63" s="33" t="s">
        <v>242</v>
      </c>
      <c r="B63" s="34"/>
      <c r="C63" s="21" t="s">
        <v>87</v>
      </c>
      <c r="D63" s="80">
        <v>65000</v>
      </c>
      <c r="E63" s="80">
        <v>100000</v>
      </c>
    </row>
    <row r="64" spans="1:22" x14ac:dyDescent="0.35">
      <c r="A64" s="33" t="s">
        <v>243</v>
      </c>
      <c r="B64" s="34"/>
      <c r="C64" s="34" t="s">
        <v>236</v>
      </c>
      <c r="D64" s="80">
        <v>478</v>
      </c>
      <c r="E64" s="80">
        <v>738</v>
      </c>
    </row>
    <row r="65" spans="1:9" ht="16" customHeight="1" x14ac:dyDescent="0.35">
      <c r="A65" s="33" t="s">
        <v>237</v>
      </c>
      <c r="B65" s="34"/>
      <c r="C65" s="34" t="s">
        <v>36</v>
      </c>
      <c r="D65" s="49">
        <v>3.93</v>
      </c>
      <c r="E65" s="35">
        <v>4.17</v>
      </c>
    </row>
    <row r="66" spans="1:9" x14ac:dyDescent="0.35">
      <c r="A66" s="329" t="s">
        <v>244</v>
      </c>
      <c r="B66" s="329"/>
      <c r="C66" s="329"/>
      <c r="D66" s="329"/>
      <c r="E66" s="329"/>
    </row>
    <row r="67" spans="1:9" x14ac:dyDescent="0.35">
      <c r="A67" s="33" t="s">
        <v>231</v>
      </c>
      <c r="B67" s="34"/>
      <c r="C67" s="21" t="s">
        <v>45</v>
      </c>
      <c r="D67" s="81">
        <v>0.64</v>
      </c>
      <c r="E67" s="81">
        <v>0.6</v>
      </c>
    </row>
    <row r="68" spans="1:9" x14ac:dyDescent="0.35">
      <c r="A68" s="33" t="s">
        <v>232</v>
      </c>
      <c r="B68" s="34"/>
      <c r="C68" s="21" t="s">
        <v>152</v>
      </c>
      <c r="D68" s="80">
        <v>591</v>
      </c>
      <c r="E68" s="80">
        <v>445</v>
      </c>
    </row>
    <row r="69" spans="1:9" x14ac:dyDescent="0.35">
      <c r="A69" s="33" t="s">
        <v>245</v>
      </c>
      <c r="B69" s="34"/>
      <c r="C69" s="21" t="s">
        <v>246</v>
      </c>
      <c r="D69" s="80">
        <v>389000000</v>
      </c>
      <c r="E69" s="80">
        <v>305000000</v>
      </c>
      <c r="I69" s="74"/>
    </row>
    <row r="70" spans="1:9" ht="16" x14ac:dyDescent="0.35">
      <c r="A70" s="33" t="s">
        <v>247</v>
      </c>
      <c r="B70" s="75"/>
      <c r="C70" s="21" t="s">
        <v>87</v>
      </c>
      <c r="D70" s="80">
        <v>168000</v>
      </c>
      <c r="E70" s="80">
        <v>132000</v>
      </c>
      <c r="I70" s="74"/>
    </row>
    <row r="71" spans="1:9" x14ac:dyDescent="0.35">
      <c r="A71" s="33" t="s">
        <v>235</v>
      </c>
      <c r="B71" s="75"/>
      <c r="C71" s="21" t="s">
        <v>248</v>
      </c>
      <c r="D71" s="80">
        <v>433</v>
      </c>
      <c r="E71" s="80">
        <v>434</v>
      </c>
      <c r="I71" s="74"/>
    </row>
    <row r="72" spans="1:9" x14ac:dyDescent="0.35">
      <c r="A72" s="33" t="s">
        <v>249</v>
      </c>
      <c r="B72" s="75"/>
      <c r="C72" s="21" t="s">
        <v>36</v>
      </c>
      <c r="D72" s="49">
        <v>5</v>
      </c>
      <c r="E72" s="35">
        <v>5</v>
      </c>
    </row>
    <row r="73" spans="1:9" ht="15.5" x14ac:dyDescent="0.35">
      <c r="A73" s="189" t="s">
        <v>250</v>
      </c>
      <c r="B73" s="190"/>
      <c r="C73" s="190"/>
      <c r="D73" s="190"/>
      <c r="E73" s="222"/>
    </row>
    <row r="74" spans="1:9" x14ac:dyDescent="0.35">
      <c r="A74" s="329" t="s">
        <v>251</v>
      </c>
      <c r="B74" s="329"/>
      <c r="C74" s="329"/>
      <c r="D74" s="329"/>
      <c r="E74" s="329"/>
    </row>
    <row r="75" spans="1:9" ht="16" x14ac:dyDescent="0.35">
      <c r="A75" s="33" t="s">
        <v>252</v>
      </c>
      <c r="B75" s="75"/>
      <c r="C75" s="21" t="s">
        <v>87</v>
      </c>
      <c r="D75" s="39">
        <v>505000</v>
      </c>
      <c r="E75" s="35"/>
    </row>
    <row r="76" spans="1:9" x14ac:dyDescent="0.35">
      <c r="A76" s="33" t="s">
        <v>523</v>
      </c>
      <c r="B76" s="75"/>
      <c r="C76" s="21" t="s">
        <v>253</v>
      </c>
      <c r="D76" s="39">
        <v>1431</v>
      </c>
      <c r="E76" s="35"/>
    </row>
    <row r="77" spans="1:9" ht="16" x14ac:dyDescent="0.35">
      <c r="A77" s="33" t="s">
        <v>254</v>
      </c>
      <c r="B77" s="75"/>
      <c r="C77" s="21" t="s">
        <v>87</v>
      </c>
      <c r="D77" s="39">
        <v>424000</v>
      </c>
      <c r="E77" s="35"/>
    </row>
    <row r="78" spans="1:9" x14ac:dyDescent="0.35">
      <c r="A78" s="197" t="s">
        <v>524</v>
      </c>
      <c r="B78" s="75"/>
      <c r="C78" s="21" t="s">
        <v>253</v>
      </c>
      <c r="D78" s="39">
        <v>1369</v>
      </c>
      <c r="E78" s="35"/>
    </row>
    <row r="79" spans="1:9" x14ac:dyDescent="0.35">
      <c r="A79" s="75" t="s">
        <v>255</v>
      </c>
      <c r="B79" s="75"/>
      <c r="C79" s="21" t="s">
        <v>45</v>
      </c>
      <c r="D79" s="21">
        <v>4</v>
      </c>
      <c r="E79" s="35"/>
    </row>
    <row r="80" spans="1:9" x14ac:dyDescent="0.35">
      <c r="A80" s="336" t="s">
        <v>525</v>
      </c>
      <c r="B80" s="331"/>
      <c r="C80" s="21" t="s">
        <v>253</v>
      </c>
      <c r="D80" s="39">
        <v>1061</v>
      </c>
      <c r="E80" s="35"/>
    </row>
    <row r="81" spans="1:9" x14ac:dyDescent="0.35">
      <c r="A81" s="33" t="s">
        <v>256</v>
      </c>
      <c r="B81" s="33"/>
      <c r="C81" s="21" t="s">
        <v>45</v>
      </c>
      <c r="D81" s="21">
        <v>26</v>
      </c>
      <c r="E81" s="35"/>
      <c r="I81" s="74"/>
    </row>
    <row r="82" spans="1:9" x14ac:dyDescent="0.35">
      <c r="A82" s="326" t="s">
        <v>257</v>
      </c>
      <c r="B82" s="327"/>
      <c r="C82" s="327"/>
      <c r="D82" s="327"/>
      <c r="E82" s="328"/>
      <c r="I82" s="74"/>
    </row>
    <row r="83" spans="1:9" ht="16" x14ac:dyDescent="0.35">
      <c r="A83" s="33" t="s">
        <v>252</v>
      </c>
      <c r="B83" s="75"/>
      <c r="C83" s="21" t="s">
        <v>87</v>
      </c>
      <c r="D83" s="39">
        <v>87000</v>
      </c>
      <c r="E83" s="35"/>
      <c r="I83" s="74"/>
    </row>
    <row r="84" spans="1:9" x14ac:dyDescent="0.35">
      <c r="A84" s="33" t="s">
        <v>526</v>
      </c>
      <c r="B84" s="75"/>
      <c r="C84" s="21" t="s">
        <v>258</v>
      </c>
      <c r="D84" s="39">
        <v>1115</v>
      </c>
      <c r="E84" s="35"/>
      <c r="I84" s="74"/>
    </row>
    <row r="85" spans="1:9" ht="16" x14ac:dyDescent="0.35">
      <c r="A85" s="33" t="s">
        <v>254</v>
      </c>
      <c r="B85" s="75"/>
      <c r="C85" s="21" t="s">
        <v>87</v>
      </c>
      <c r="D85" s="39">
        <v>84000</v>
      </c>
      <c r="E85" s="35"/>
      <c r="I85" s="74"/>
    </row>
    <row r="86" spans="1:9" x14ac:dyDescent="0.35">
      <c r="A86" s="33" t="s">
        <v>527</v>
      </c>
      <c r="B86" s="75"/>
      <c r="C86" s="21" t="s">
        <v>258</v>
      </c>
      <c r="D86" s="21">
        <v>606</v>
      </c>
      <c r="E86" s="35"/>
      <c r="I86" s="74"/>
    </row>
    <row r="87" spans="1:9" x14ac:dyDescent="0.35">
      <c r="A87" s="33" t="s">
        <v>255</v>
      </c>
      <c r="B87" s="75"/>
      <c r="C87" s="21" t="s">
        <v>45</v>
      </c>
      <c r="D87" s="21">
        <v>46</v>
      </c>
      <c r="E87" s="35"/>
    </row>
    <row r="88" spans="1:9" x14ac:dyDescent="0.35">
      <c r="A88" s="33" t="s">
        <v>528</v>
      </c>
      <c r="B88" s="75"/>
      <c r="C88" s="21" t="s">
        <v>258</v>
      </c>
      <c r="D88" s="21">
        <v>539</v>
      </c>
      <c r="E88" s="35"/>
    </row>
    <row r="89" spans="1:9" x14ac:dyDescent="0.35">
      <c r="A89" s="33" t="s">
        <v>256</v>
      </c>
      <c r="B89" s="75"/>
      <c r="C89" s="21" t="s">
        <v>45</v>
      </c>
      <c r="D89" s="21">
        <v>52</v>
      </c>
      <c r="E89" s="35"/>
    </row>
    <row r="90" spans="1:9" x14ac:dyDescent="0.35">
      <c r="A90" s="326" t="s">
        <v>259</v>
      </c>
      <c r="B90" s="327"/>
      <c r="C90" s="327"/>
      <c r="D90" s="327"/>
      <c r="E90" s="328"/>
    </row>
    <row r="91" spans="1:9" ht="16" x14ac:dyDescent="0.35">
      <c r="A91" s="33" t="s">
        <v>252</v>
      </c>
      <c r="B91" s="75"/>
      <c r="C91" s="21" t="s">
        <v>87</v>
      </c>
      <c r="D91" s="39">
        <v>273000</v>
      </c>
      <c r="E91" s="35"/>
    </row>
    <row r="92" spans="1:9" x14ac:dyDescent="0.35">
      <c r="A92" s="33" t="s">
        <v>526</v>
      </c>
      <c r="B92" s="75"/>
      <c r="C92" s="21" t="s">
        <v>258</v>
      </c>
      <c r="D92" s="39">
        <v>1934</v>
      </c>
      <c r="E92" s="35"/>
    </row>
    <row r="93" spans="1:9" ht="16" x14ac:dyDescent="0.35">
      <c r="A93" s="33" t="s">
        <v>254</v>
      </c>
      <c r="B93" s="75"/>
      <c r="C93" s="21" t="s">
        <v>87</v>
      </c>
      <c r="D93" s="39">
        <v>65000</v>
      </c>
      <c r="E93" s="35"/>
    </row>
    <row r="94" spans="1:9" x14ac:dyDescent="0.35">
      <c r="A94" s="33" t="s">
        <v>527</v>
      </c>
      <c r="B94" s="75"/>
      <c r="C94" s="21" t="s">
        <v>258</v>
      </c>
      <c r="D94" s="21">
        <v>478</v>
      </c>
      <c r="E94" s="35"/>
    </row>
    <row r="95" spans="1:9" x14ac:dyDescent="0.35">
      <c r="A95" s="33" t="s">
        <v>255</v>
      </c>
      <c r="B95" s="75"/>
      <c r="C95" s="21" t="s">
        <v>45</v>
      </c>
      <c r="D95" s="21">
        <v>75</v>
      </c>
      <c r="E95" s="35"/>
    </row>
    <row r="96" spans="1:9" x14ac:dyDescent="0.35">
      <c r="A96" s="33" t="s">
        <v>528</v>
      </c>
      <c r="B96" s="75"/>
      <c r="C96" s="21" t="s">
        <v>258</v>
      </c>
      <c r="D96" s="21">
        <v>936</v>
      </c>
      <c r="E96" s="35"/>
    </row>
    <row r="97" spans="1:9" x14ac:dyDescent="0.35">
      <c r="A97" s="33" t="s">
        <v>256</v>
      </c>
      <c r="B97" s="75"/>
      <c r="C97" s="21" t="s">
        <v>45</v>
      </c>
      <c r="D97" s="21">
        <v>52</v>
      </c>
      <c r="E97" s="35"/>
    </row>
    <row r="98" spans="1:9" x14ac:dyDescent="0.35">
      <c r="A98" s="326" t="s">
        <v>260</v>
      </c>
      <c r="B98" s="327"/>
      <c r="C98" s="327"/>
      <c r="D98" s="327"/>
      <c r="E98" s="328"/>
    </row>
    <row r="99" spans="1:9" ht="16" x14ac:dyDescent="0.35">
      <c r="A99" s="33" t="s">
        <v>252</v>
      </c>
      <c r="B99" s="73"/>
      <c r="C99" s="21" t="s">
        <v>87</v>
      </c>
      <c r="D99" s="39">
        <v>132000</v>
      </c>
      <c r="E99" s="35"/>
    </row>
    <row r="100" spans="1:9" x14ac:dyDescent="0.35">
      <c r="A100" s="33" t="s">
        <v>523</v>
      </c>
      <c r="B100" s="73"/>
      <c r="C100" s="21" t="s">
        <v>261</v>
      </c>
      <c r="D100" s="21">
        <v>434</v>
      </c>
      <c r="E100" s="35"/>
    </row>
    <row r="101" spans="1:9" ht="16" x14ac:dyDescent="0.35">
      <c r="A101" s="33" t="s">
        <v>254</v>
      </c>
      <c r="B101" s="73"/>
      <c r="C101" s="21" t="s">
        <v>87</v>
      </c>
      <c r="D101" s="39">
        <v>168000</v>
      </c>
      <c r="E101" s="35"/>
    </row>
    <row r="102" spans="1:9" x14ac:dyDescent="0.35">
      <c r="A102" s="33" t="s">
        <v>524</v>
      </c>
      <c r="B102" s="73"/>
      <c r="C102" s="21" t="s">
        <v>261</v>
      </c>
      <c r="D102" s="21">
        <v>433</v>
      </c>
      <c r="E102" s="35"/>
    </row>
    <row r="103" spans="1:9" x14ac:dyDescent="0.35">
      <c r="A103" s="33" t="s">
        <v>255</v>
      </c>
      <c r="B103" s="73"/>
      <c r="C103" s="21" t="s">
        <v>45</v>
      </c>
      <c r="D103" s="89" t="s">
        <v>262</v>
      </c>
      <c r="E103" s="35"/>
    </row>
    <row r="104" spans="1:9" x14ac:dyDescent="0.35">
      <c r="A104" s="33" t="s">
        <v>525</v>
      </c>
      <c r="B104" s="73"/>
      <c r="C104" s="21" t="s">
        <v>261</v>
      </c>
      <c r="D104" s="21">
        <v>240</v>
      </c>
      <c r="E104" s="35"/>
      <c r="I104" s="203"/>
    </row>
    <row r="105" spans="1:9" x14ac:dyDescent="0.35">
      <c r="A105" s="33" t="s">
        <v>256</v>
      </c>
      <c r="B105" s="73"/>
      <c r="C105" s="21" t="s">
        <v>45</v>
      </c>
      <c r="D105" s="21">
        <v>45</v>
      </c>
      <c r="E105" s="35"/>
      <c r="I105" s="203"/>
    </row>
    <row r="106" spans="1:9" ht="15.5" x14ac:dyDescent="0.35">
      <c r="A106" s="145" t="s">
        <v>515</v>
      </c>
      <c r="B106" s="145"/>
      <c r="C106" s="145"/>
      <c r="D106" s="145"/>
      <c r="E106" s="144"/>
      <c r="I106" s="203"/>
    </row>
    <row r="107" spans="1:9" ht="15.5" x14ac:dyDescent="0.35">
      <c r="A107" s="191" t="s">
        <v>263</v>
      </c>
      <c r="B107" s="192"/>
      <c r="C107" s="192"/>
      <c r="D107" s="192"/>
      <c r="E107" s="193"/>
      <c r="I107" s="203"/>
    </row>
    <row r="108" spans="1:9" ht="15" customHeight="1" x14ac:dyDescent="0.35">
      <c r="A108" s="301" t="s">
        <v>264</v>
      </c>
      <c r="B108" s="301"/>
      <c r="C108" s="301"/>
      <c r="D108" s="301"/>
      <c r="E108" s="301"/>
      <c r="I108" s="203"/>
    </row>
    <row r="109" spans="1:9" ht="17" x14ac:dyDescent="0.35">
      <c r="A109" s="33" t="s">
        <v>205</v>
      </c>
      <c r="B109" s="34"/>
      <c r="C109" s="21" t="s">
        <v>206</v>
      </c>
      <c r="D109" s="80">
        <v>9891000</v>
      </c>
      <c r="E109" s="22">
        <v>10595000</v>
      </c>
    </row>
    <row r="110" spans="1:9" ht="16" x14ac:dyDescent="0.35">
      <c r="A110" s="334" t="s">
        <v>207</v>
      </c>
      <c r="B110" s="335"/>
      <c r="C110" s="21" t="s">
        <v>87</v>
      </c>
      <c r="D110" s="80">
        <v>401000</v>
      </c>
      <c r="E110" s="22">
        <v>439000</v>
      </c>
    </row>
    <row r="111" spans="1:9" ht="17" x14ac:dyDescent="0.35">
      <c r="A111" s="33" t="s">
        <v>208</v>
      </c>
      <c r="B111" s="34"/>
      <c r="C111" s="21" t="s">
        <v>209</v>
      </c>
      <c r="D111" s="83">
        <v>40.49</v>
      </c>
      <c r="E111" s="35">
        <v>41.43</v>
      </c>
    </row>
    <row r="112" spans="1:9" ht="16" x14ac:dyDescent="0.35">
      <c r="A112" s="33" t="s">
        <v>210</v>
      </c>
      <c r="B112" s="34"/>
      <c r="C112" s="21" t="s">
        <v>87</v>
      </c>
      <c r="D112" s="80">
        <v>213000</v>
      </c>
      <c r="E112" s="22">
        <v>218000</v>
      </c>
    </row>
    <row r="113" spans="1:9" ht="17" x14ac:dyDescent="0.35">
      <c r="A113" s="33" t="s">
        <v>211</v>
      </c>
      <c r="B113" s="34"/>
      <c r="C113" s="21" t="s">
        <v>209</v>
      </c>
      <c r="D113" s="34">
        <v>21.51</v>
      </c>
      <c r="E113" s="35">
        <v>20.61</v>
      </c>
    </row>
    <row r="114" spans="1:9" x14ac:dyDescent="0.35">
      <c r="A114" s="33" t="s">
        <v>265</v>
      </c>
      <c r="B114" s="34"/>
      <c r="C114" s="21" t="s">
        <v>36</v>
      </c>
      <c r="D114" s="34">
        <v>3.75</v>
      </c>
      <c r="E114" s="35">
        <v>3.85</v>
      </c>
      <c r="I114" s="74"/>
    </row>
    <row r="115" spans="1:9" ht="15" x14ac:dyDescent="0.35">
      <c r="A115" s="13" t="s">
        <v>266</v>
      </c>
      <c r="B115" s="9"/>
      <c r="C115" s="9"/>
      <c r="D115" s="9"/>
      <c r="E115" s="10"/>
      <c r="I115" s="74"/>
    </row>
    <row r="116" spans="1:9" ht="16" x14ac:dyDescent="0.35">
      <c r="A116" s="33" t="s">
        <v>267</v>
      </c>
      <c r="B116" s="34"/>
      <c r="C116" s="21" t="s">
        <v>87</v>
      </c>
      <c r="D116" s="22">
        <v>346000</v>
      </c>
      <c r="E116" s="22">
        <v>346000</v>
      </c>
      <c r="I116" s="74"/>
    </row>
    <row r="117" spans="1:9" ht="17" x14ac:dyDescent="0.35">
      <c r="A117" s="33" t="s">
        <v>268</v>
      </c>
      <c r="B117" s="34"/>
      <c r="C117" s="21" t="s">
        <v>209</v>
      </c>
      <c r="D117" s="35">
        <v>22.36</v>
      </c>
      <c r="E117" s="35">
        <v>22.36</v>
      </c>
    </row>
    <row r="118" spans="1:9" ht="16" x14ac:dyDescent="0.35">
      <c r="A118" s="33" t="s">
        <v>269</v>
      </c>
      <c r="B118" s="34"/>
      <c r="C118" s="21" t="s">
        <v>87</v>
      </c>
      <c r="D118" s="22">
        <v>213000</v>
      </c>
      <c r="E118" s="22">
        <v>218000</v>
      </c>
    </row>
    <row r="119" spans="1:9" ht="17" x14ac:dyDescent="0.35">
      <c r="A119" s="33" t="s">
        <v>270</v>
      </c>
      <c r="B119" s="34"/>
      <c r="C119" s="21" t="s">
        <v>209</v>
      </c>
      <c r="D119" s="35">
        <v>21.51</v>
      </c>
      <c r="E119" s="35">
        <v>20.61</v>
      </c>
    </row>
    <row r="120" spans="1:9" x14ac:dyDescent="0.35">
      <c r="A120" s="33" t="s">
        <v>271</v>
      </c>
      <c r="B120" s="34"/>
      <c r="C120" s="21" t="s">
        <v>45</v>
      </c>
      <c r="D120" s="45">
        <v>4</v>
      </c>
      <c r="E120" s="43">
        <v>8</v>
      </c>
      <c r="I120" s="74"/>
    </row>
    <row r="121" spans="1:9" ht="17" x14ac:dyDescent="0.35">
      <c r="A121" s="33" t="s">
        <v>272</v>
      </c>
      <c r="B121" s="34"/>
      <c r="C121" s="21" t="s">
        <v>209</v>
      </c>
      <c r="D121" s="45">
        <v>12</v>
      </c>
      <c r="E121" s="43">
        <v>12</v>
      </c>
    </row>
    <row r="122" spans="1:9" x14ac:dyDescent="0.35">
      <c r="A122" s="33" t="s">
        <v>273</v>
      </c>
      <c r="B122" s="34"/>
      <c r="C122" s="21" t="s">
        <v>45</v>
      </c>
      <c r="D122" s="45">
        <v>45</v>
      </c>
      <c r="E122" s="43">
        <v>45</v>
      </c>
    </row>
    <row r="123" spans="1:9" ht="15.5" x14ac:dyDescent="0.35">
      <c r="A123" s="145" t="s">
        <v>517</v>
      </c>
      <c r="B123" s="145"/>
      <c r="C123" s="145"/>
      <c r="D123" s="145"/>
      <c r="E123" s="144"/>
    </row>
    <row r="124" spans="1:9" ht="15" customHeight="1" x14ac:dyDescent="0.35">
      <c r="A124" s="191" t="s">
        <v>274</v>
      </c>
      <c r="B124" s="192"/>
      <c r="C124" s="192"/>
      <c r="D124" s="192"/>
      <c r="E124" s="193"/>
    </row>
    <row r="125" spans="1:9" ht="15" customHeight="1" x14ac:dyDescent="0.35">
      <c r="A125" s="329" t="s">
        <v>275</v>
      </c>
      <c r="B125" s="329"/>
      <c r="C125" s="329"/>
      <c r="D125" s="329"/>
      <c r="E125" s="329"/>
    </row>
    <row r="126" spans="1:9" ht="17" x14ac:dyDescent="0.35">
      <c r="A126" s="33" t="s">
        <v>205</v>
      </c>
      <c r="B126" s="34"/>
      <c r="C126" s="21" t="s">
        <v>206</v>
      </c>
      <c r="D126" s="22">
        <v>969000</v>
      </c>
      <c r="E126" s="22">
        <v>1263000</v>
      </c>
    </row>
    <row r="127" spans="1:9" ht="16" x14ac:dyDescent="0.35">
      <c r="A127" s="334" t="s">
        <v>276</v>
      </c>
      <c r="B127" s="335"/>
      <c r="C127" s="21" t="s">
        <v>87</v>
      </c>
      <c r="D127" s="22">
        <v>87000</v>
      </c>
      <c r="E127" s="22">
        <v>110000</v>
      </c>
    </row>
    <row r="128" spans="1:9" ht="17" x14ac:dyDescent="0.35">
      <c r="A128" s="33" t="s">
        <v>277</v>
      </c>
      <c r="B128" s="34"/>
      <c r="C128" s="21" t="s">
        <v>209</v>
      </c>
      <c r="D128" s="35">
        <v>89.65</v>
      </c>
      <c r="E128" s="35">
        <v>87.38</v>
      </c>
    </row>
    <row r="129" spans="1:9" ht="16" x14ac:dyDescent="0.35">
      <c r="A129" s="33" t="s">
        <v>278</v>
      </c>
      <c r="B129" s="34"/>
      <c r="C129" s="21" t="s">
        <v>87</v>
      </c>
      <c r="D129" s="22">
        <v>23000</v>
      </c>
      <c r="E129" s="22">
        <v>32000</v>
      </c>
    </row>
    <row r="130" spans="1:9" ht="17" x14ac:dyDescent="0.35">
      <c r="A130" s="33" t="s">
        <v>279</v>
      </c>
      <c r="B130" s="34"/>
      <c r="C130" s="21" t="s">
        <v>209</v>
      </c>
      <c r="D130" s="35">
        <v>23.87</v>
      </c>
      <c r="E130" s="35">
        <v>25.4</v>
      </c>
    </row>
    <row r="131" spans="1:9" x14ac:dyDescent="0.35">
      <c r="A131" s="33" t="s">
        <v>280</v>
      </c>
      <c r="B131" s="34"/>
      <c r="C131" s="21" t="s">
        <v>36</v>
      </c>
      <c r="D131" s="35">
        <v>4</v>
      </c>
      <c r="E131" s="35">
        <v>4</v>
      </c>
      <c r="I131" s="203"/>
    </row>
    <row r="132" spans="1:9" ht="15" customHeight="1" x14ac:dyDescent="0.35">
      <c r="A132" s="301" t="s">
        <v>281</v>
      </c>
      <c r="B132" s="301"/>
      <c r="C132" s="301"/>
      <c r="D132" s="301"/>
      <c r="E132" s="301"/>
      <c r="I132" s="203"/>
    </row>
    <row r="133" spans="1:9" x14ac:dyDescent="0.35">
      <c r="A133" s="33" t="s">
        <v>282</v>
      </c>
      <c r="B133" s="34"/>
      <c r="C133" s="21" t="s">
        <v>45</v>
      </c>
      <c r="D133" s="45">
        <v>90</v>
      </c>
      <c r="E133" s="43">
        <v>89</v>
      </c>
    </row>
    <row r="134" spans="1:9" x14ac:dyDescent="0.35">
      <c r="A134" s="33" t="s">
        <v>283</v>
      </c>
      <c r="B134" s="34"/>
      <c r="C134" s="21" t="s">
        <v>45</v>
      </c>
      <c r="D134" s="45">
        <v>48</v>
      </c>
      <c r="E134" s="43">
        <v>54</v>
      </c>
    </row>
    <row r="135" spans="1:9" x14ac:dyDescent="0.35">
      <c r="A135" s="33" t="s">
        <v>284</v>
      </c>
      <c r="B135" s="34"/>
      <c r="C135" s="21" t="s">
        <v>45</v>
      </c>
      <c r="D135" s="43">
        <v>46</v>
      </c>
      <c r="E135" s="43">
        <v>46</v>
      </c>
    </row>
    <row r="136" spans="1:9" x14ac:dyDescent="0.35">
      <c r="A136" s="229" t="s">
        <v>34</v>
      </c>
      <c r="B136" s="229"/>
      <c r="C136" s="229"/>
      <c r="I136" s="74"/>
    </row>
    <row r="137" spans="1:9" ht="167.25" customHeight="1" x14ac:dyDescent="0.35">
      <c r="A137" s="321" t="s">
        <v>575</v>
      </c>
      <c r="B137" s="321"/>
      <c r="C137" s="321"/>
      <c r="D137" s="321"/>
      <c r="E137" s="321"/>
      <c r="I137" s="74"/>
    </row>
    <row r="138" spans="1:9" hidden="1" x14ac:dyDescent="0.35">
      <c r="A138" s="228"/>
      <c r="B138" s="229"/>
      <c r="C138" s="229"/>
    </row>
    <row r="139" spans="1:9" hidden="1" x14ac:dyDescent="0.35">
      <c r="A139" s="229"/>
      <c r="B139" s="229"/>
      <c r="C139" s="229"/>
      <c r="I139" s="74"/>
    </row>
    <row r="140" spans="1:9" hidden="1" x14ac:dyDescent="0.35">
      <c r="A140" s="229"/>
      <c r="B140" s="229"/>
      <c r="C140" s="229"/>
      <c r="I140" s="74"/>
    </row>
    <row r="141" spans="1:9" hidden="1" x14ac:dyDescent="0.35">
      <c r="A141" s="229"/>
      <c r="B141" s="229"/>
      <c r="C141" s="229"/>
    </row>
    <row r="142" spans="1:9" hidden="1" x14ac:dyDescent="0.35">
      <c r="A142" s="227"/>
      <c r="B142" s="229"/>
      <c r="C142" s="229"/>
    </row>
  </sheetData>
  <mergeCells count="22">
    <mergeCell ref="A80:B80"/>
    <mergeCell ref="A108:E108"/>
    <mergeCell ref="A132:E132"/>
    <mergeCell ref="A110:B110"/>
    <mergeCell ref="A127:B127"/>
    <mergeCell ref="A125:E125"/>
    <mergeCell ref="A1:E4"/>
    <mergeCell ref="A137:E137"/>
    <mergeCell ref="A90:E90"/>
    <mergeCell ref="A98:E98"/>
    <mergeCell ref="A74:E74"/>
    <mergeCell ref="A82:E82"/>
    <mergeCell ref="B6:E6"/>
    <mergeCell ref="A14:B14"/>
    <mergeCell ref="A47:E47"/>
    <mergeCell ref="A5:A7"/>
    <mergeCell ref="B5:E5"/>
    <mergeCell ref="B7:E7"/>
    <mergeCell ref="A23:B23"/>
    <mergeCell ref="A54:E54"/>
    <mergeCell ref="A60:E60"/>
    <mergeCell ref="A66:E66"/>
  </mergeCells>
  <hyperlinks>
    <hyperlink ref="B6:E6" r:id="rId1" display="Further information on our scope 3 downstream (category 15) is in the 'Metrics and targets' section of Nationwide's Climate-related Financial Disclosures 2025 (pages 28-36)." xr:uid="{75C6FA34-284E-4CD7-9DFF-0D25F612AA85}"/>
    <hyperlink ref="B7:D7" r:id="rId2" display="Information on the methodologies, calculations, and data dependencies and limitations can be found in the Basis of Reporting" xr:uid="{4CEBBABF-6C23-419C-8F29-C07E286D3EFF}"/>
  </hyperlinks>
  <pageMargins left="0.7" right="0.7" top="0.75" bottom="0.75" header="0.3" footer="0.3"/>
  <pageSetup paperSize="9" orientation="portrait" r:id="rId3"/>
  <headerFooter>
    <oddHeader>&amp;L&amp;"Calibri"&amp;10&amp;Kff671b NBS Confidential&amp;1#_x000D_&amp;C&amp;G</oddHeader>
    <oddFooter>&amp;L_x000D_&amp;1#&amp;"Calibri"&amp;10&amp;Kff671b NBS Confidential</oddFooter>
  </headerFooter>
  <drawing r:id="rId4"/>
  <legacyDrawingHF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C48AD-C61A-4ECF-BBCC-BAA022B91390}">
  <sheetPr>
    <tabColor rgb="FF00B050"/>
  </sheetPr>
  <dimension ref="A1:D24"/>
  <sheetViews>
    <sheetView zoomScale="80" zoomScaleNormal="80" workbookViewId="0">
      <pane ySplit="4" topLeftCell="A5" activePane="bottomLeft" state="frozen"/>
      <selection pane="bottomLeft" activeCell="A5" sqref="A5:C5"/>
    </sheetView>
  </sheetViews>
  <sheetFormatPr defaultColWidth="0" defaultRowHeight="14.5" zeroHeight="1" x14ac:dyDescent="0.35"/>
  <cols>
    <col min="1" max="1" width="131.453125" customWidth="1"/>
    <col min="2" max="2" width="15.54296875" customWidth="1"/>
    <col min="3" max="3" width="15.81640625" customWidth="1"/>
    <col min="4" max="4" width="19.7265625" hidden="1" customWidth="1"/>
    <col min="5" max="16384" width="8.7265625" hidden="1"/>
  </cols>
  <sheetData>
    <row r="1" spans="1:4" ht="14.5" customHeight="1" x14ac:dyDescent="0.35">
      <c r="A1" s="337" t="s">
        <v>0</v>
      </c>
      <c r="B1" s="338"/>
      <c r="C1" s="339"/>
      <c r="D1" s="233"/>
    </row>
    <row r="2" spans="1:4" ht="14.5" customHeight="1" x14ac:dyDescent="0.35">
      <c r="A2" s="337"/>
      <c r="B2" s="338"/>
      <c r="C2" s="339"/>
      <c r="D2" s="233"/>
    </row>
    <row r="3" spans="1:4" ht="14.5" customHeight="1" x14ac:dyDescent="0.35">
      <c r="A3" s="337"/>
      <c r="B3" s="338"/>
      <c r="C3" s="339"/>
      <c r="D3" s="233"/>
    </row>
    <row r="4" spans="1:4" ht="14.5" customHeight="1" x14ac:dyDescent="0.35">
      <c r="A4" s="337"/>
      <c r="B4" s="338"/>
      <c r="C4" s="339"/>
      <c r="D4" s="233"/>
    </row>
    <row r="5" spans="1:4" ht="49.5" customHeight="1" x14ac:dyDescent="0.35">
      <c r="A5" s="341" t="s">
        <v>9</v>
      </c>
      <c r="B5" s="342"/>
      <c r="C5" s="343"/>
      <c r="D5" s="233"/>
    </row>
    <row r="6" spans="1:4" ht="59.5" customHeight="1" x14ac:dyDescent="0.35">
      <c r="A6" s="344" t="s">
        <v>191</v>
      </c>
      <c r="B6" s="345"/>
      <c r="C6" s="346"/>
      <c r="D6" s="234"/>
    </row>
    <row r="7" spans="1:4" ht="47.5" customHeight="1" x14ac:dyDescent="0.35">
      <c r="A7" s="344" t="s">
        <v>529</v>
      </c>
      <c r="B7" s="345"/>
      <c r="C7" s="346"/>
      <c r="D7" s="234"/>
    </row>
    <row r="8" spans="1:4" ht="75.650000000000006" customHeight="1" x14ac:dyDescent="0.35">
      <c r="A8" s="344" t="s">
        <v>530</v>
      </c>
      <c r="B8" s="345"/>
      <c r="C8" s="346"/>
      <c r="D8" s="234"/>
    </row>
    <row r="9" spans="1:4" ht="15.5" x14ac:dyDescent="0.35">
      <c r="A9" s="55" t="s">
        <v>192</v>
      </c>
      <c r="B9" s="56"/>
      <c r="C9" s="105" t="s">
        <v>32</v>
      </c>
    </row>
    <row r="10" spans="1:4" x14ac:dyDescent="0.35">
      <c r="A10" s="59" t="s">
        <v>193</v>
      </c>
      <c r="B10" s="60"/>
      <c r="C10" s="235"/>
    </row>
    <row r="11" spans="1:4" ht="17.5" x14ac:dyDescent="0.35">
      <c r="A11" s="57" t="s">
        <v>194</v>
      </c>
      <c r="B11" s="57" t="s">
        <v>195</v>
      </c>
      <c r="C11" s="236">
        <v>11319000</v>
      </c>
    </row>
    <row r="12" spans="1:4" ht="16" x14ac:dyDescent="0.4">
      <c r="A12" s="58" t="s">
        <v>493</v>
      </c>
      <c r="B12" s="58" t="s">
        <v>87</v>
      </c>
      <c r="C12" s="237">
        <v>416000</v>
      </c>
    </row>
    <row r="13" spans="1:4" ht="16" x14ac:dyDescent="0.4">
      <c r="A13" s="57" t="s">
        <v>210</v>
      </c>
      <c r="B13" s="58" t="s">
        <v>87</v>
      </c>
      <c r="C13" s="237">
        <v>172000</v>
      </c>
    </row>
    <row r="14" spans="1:4" x14ac:dyDescent="0.35">
      <c r="A14" s="58" t="s">
        <v>249</v>
      </c>
      <c r="B14" s="58" t="s">
        <v>36</v>
      </c>
      <c r="C14" s="238">
        <v>3.61</v>
      </c>
    </row>
    <row r="15" spans="1:4" x14ac:dyDescent="0.35">
      <c r="A15" s="61" t="s">
        <v>196</v>
      </c>
      <c r="B15" s="62"/>
      <c r="C15" s="133"/>
    </row>
    <row r="16" spans="1:4" ht="17.5" x14ac:dyDescent="0.35">
      <c r="A16" s="57" t="s">
        <v>194</v>
      </c>
      <c r="B16" s="57" t="s">
        <v>195</v>
      </c>
      <c r="C16" s="134">
        <v>21510000</v>
      </c>
    </row>
    <row r="17" spans="1:4" ht="16" x14ac:dyDescent="0.4">
      <c r="A17" s="58" t="s">
        <v>493</v>
      </c>
      <c r="B17" s="58" t="s">
        <v>87</v>
      </c>
      <c r="C17" s="63">
        <v>781000</v>
      </c>
    </row>
    <row r="18" spans="1:4" ht="16" x14ac:dyDescent="0.4">
      <c r="A18" s="57" t="s">
        <v>210</v>
      </c>
      <c r="B18" s="58" t="s">
        <v>87</v>
      </c>
      <c r="C18" s="63">
        <v>310000</v>
      </c>
    </row>
    <row r="19" spans="1:4" x14ac:dyDescent="0.35">
      <c r="A19" s="58" t="s">
        <v>249</v>
      </c>
      <c r="B19" s="58" t="s">
        <v>36</v>
      </c>
      <c r="C19" s="135">
        <v>3.62</v>
      </c>
    </row>
    <row r="20" spans="1:4" x14ac:dyDescent="0.35">
      <c r="A20" s="239" t="s">
        <v>163</v>
      </c>
      <c r="B20" s="240"/>
      <c r="C20" s="240"/>
      <c r="D20" s="240"/>
    </row>
    <row r="21" spans="1:4" ht="29.5" customHeight="1" x14ac:dyDescent="0.35">
      <c r="A21" s="347" t="s">
        <v>197</v>
      </c>
      <c r="B21" s="347"/>
      <c r="C21" s="347"/>
      <c r="D21" s="241"/>
    </row>
    <row r="22" spans="1:4" ht="102" hidden="1" customHeight="1" x14ac:dyDescent="0.35">
      <c r="A22" s="340"/>
      <c r="B22" s="340"/>
      <c r="C22" s="340"/>
      <c r="D22" s="340"/>
    </row>
    <row r="23" spans="1:4" ht="75" hidden="1" customHeight="1" x14ac:dyDescent="0.35">
      <c r="A23" s="340"/>
      <c r="B23" s="340"/>
      <c r="C23" s="340"/>
      <c r="D23" s="340"/>
    </row>
    <row r="24" spans="1:4" ht="14.5" hidden="1" customHeight="1" x14ac:dyDescent="0.35">
      <c r="B24" s="136"/>
      <c r="C24" s="136"/>
    </row>
  </sheetData>
  <mergeCells count="8">
    <mergeCell ref="A1:C4"/>
    <mergeCell ref="A22:D22"/>
    <mergeCell ref="A23:D23"/>
    <mergeCell ref="A5:C5"/>
    <mergeCell ref="A6:C6"/>
    <mergeCell ref="A7:C7"/>
    <mergeCell ref="A8:C8"/>
    <mergeCell ref="A21:C21"/>
  </mergeCells>
  <phoneticPr fontId="18" type="noConversion"/>
  <pageMargins left="0.7" right="0.7" top="0.75" bottom="0.75" header="0.3" footer="0.3"/>
  <headerFooter>
    <oddHeader>&amp;L&amp;"Calibri"&amp;10&amp;Kff671b NBS Confidential&amp;1#_x000D_&amp;C&amp;G</oddHeader>
    <oddFooter>&amp;L_x000D_&amp;1#&amp;"Calibri"&amp;10&amp;Kff671b NBS Confidential</oddFooter>
  </headerFooter>
  <drawing r:id="rId1"/>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85C2D2-7BC0-40FB-A7A0-7963A0CEC5F2}">
  <sheetPr>
    <tabColor theme="5"/>
  </sheetPr>
  <dimension ref="A1:BKW31"/>
  <sheetViews>
    <sheetView zoomScale="80" zoomScaleNormal="80" workbookViewId="0">
      <pane ySplit="4" topLeftCell="A5" activePane="bottomLeft" state="frozen"/>
      <selection pane="bottomLeft" sqref="A1:F4"/>
    </sheetView>
  </sheetViews>
  <sheetFormatPr defaultColWidth="0" defaultRowHeight="14.5" zeroHeight="1" x14ac:dyDescent="0.35"/>
  <cols>
    <col min="1" max="1" width="94.7265625" customWidth="1"/>
    <col min="2" max="2" width="15.26953125" customWidth="1"/>
    <col min="3" max="3" width="8.7265625" customWidth="1"/>
    <col min="4" max="4" width="11" style="168" customWidth="1"/>
    <col min="5" max="5" width="11.1796875" customWidth="1"/>
    <col min="6" max="6" width="77.54296875" customWidth="1"/>
    <col min="7" max="1661" width="0" hidden="1" customWidth="1"/>
    <col min="1662" max="16384" width="8.7265625" hidden="1"/>
  </cols>
  <sheetData>
    <row r="1" spans="1:1661" ht="18.75" customHeight="1" x14ac:dyDescent="0.35">
      <c r="A1" s="262" t="s">
        <v>0</v>
      </c>
      <c r="B1" s="263"/>
      <c r="C1" s="263"/>
      <c r="D1" s="263"/>
      <c r="E1" s="263"/>
      <c r="F1" s="263"/>
    </row>
    <row r="2" spans="1:1661" ht="9" customHeight="1" x14ac:dyDescent="0.35">
      <c r="A2" s="262"/>
      <c r="B2" s="263"/>
      <c r="C2" s="263"/>
      <c r="D2" s="263"/>
      <c r="E2" s="263"/>
      <c r="F2" s="263"/>
    </row>
    <row r="3" spans="1:1661" ht="13.5" customHeight="1" x14ac:dyDescent="0.35">
      <c r="A3" s="262"/>
      <c r="B3" s="263"/>
      <c r="C3" s="263"/>
      <c r="D3" s="263"/>
      <c r="E3" s="263"/>
      <c r="F3" s="263"/>
    </row>
    <row r="4" spans="1:1661" ht="9.75" customHeight="1" x14ac:dyDescent="0.35">
      <c r="A4" s="262"/>
      <c r="B4" s="263"/>
      <c r="C4" s="263"/>
      <c r="D4" s="263"/>
      <c r="E4" s="263"/>
      <c r="F4" s="263"/>
    </row>
    <row r="5" spans="1:1661" ht="82.5" customHeight="1" x14ac:dyDescent="0.35">
      <c r="A5" s="26" t="s">
        <v>11</v>
      </c>
      <c r="B5" s="353" t="s">
        <v>443</v>
      </c>
      <c r="C5" s="354"/>
      <c r="D5" s="354"/>
      <c r="E5" s="354"/>
      <c r="F5" s="354"/>
      <c r="G5" s="175"/>
    </row>
    <row r="6" spans="1:1661" ht="30" x14ac:dyDescent="0.35">
      <c r="A6" s="68" t="s">
        <v>28</v>
      </c>
      <c r="B6" s="164" t="s">
        <v>29</v>
      </c>
      <c r="C6" s="156" t="s">
        <v>30</v>
      </c>
      <c r="D6" s="179" t="s">
        <v>32</v>
      </c>
      <c r="E6" s="179" t="s">
        <v>33</v>
      </c>
      <c r="F6" s="155" t="s">
        <v>286</v>
      </c>
    </row>
    <row r="7" spans="1:1661" x14ac:dyDescent="0.35">
      <c r="A7" s="351" t="s">
        <v>299</v>
      </c>
      <c r="B7" s="351"/>
      <c r="C7" s="351"/>
      <c r="D7" s="351"/>
      <c r="E7" s="351"/>
      <c r="F7" s="352"/>
    </row>
    <row r="8" spans="1:1661" ht="28" x14ac:dyDescent="0.35">
      <c r="A8" s="11" t="s">
        <v>300</v>
      </c>
      <c r="B8" s="48" t="s">
        <v>291</v>
      </c>
      <c r="C8" s="18" t="s">
        <v>36</v>
      </c>
      <c r="D8" s="17" t="s">
        <v>301</v>
      </c>
      <c r="E8" s="17" t="s">
        <v>301</v>
      </c>
      <c r="F8" s="36" t="s">
        <v>435</v>
      </c>
    </row>
    <row r="9" spans="1:1661" ht="28" x14ac:dyDescent="0.35">
      <c r="A9" s="11" t="s">
        <v>302</v>
      </c>
      <c r="B9" s="48" t="s">
        <v>291</v>
      </c>
      <c r="C9" s="18" t="s">
        <v>36</v>
      </c>
      <c r="D9" s="17">
        <v>605</v>
      </c>
      <c r="E9" s="11">
        <v>605</v>
      </c>
      <c r="F9" s="14" t="s">
        <v>303</v>
      </c>
    </row>
    <row r="10" spans="1:1661" ht="28" x14ac:dyDescent="0.35">
      <c r="A10" s="11" t="s">
        <v>304</v>
      </c>
      <c r="B10" s="48" t="s">
        <v>305</v>
      </c>
      <c r="C10" s="18" t="s">
        <v>36</v>
      </c>
      <c r="D10" s="17">
        <v>91</v>
      </c>
      <c r="E10" s="17" t="s">
        <v>36</v>
      </c>
      <c r="F10" s="14" t="s">
        <v>436</v>
      </c>
    </row>
    <row r="11" spans="1:1661" x14ac:dyDescent="0.35">
      <c r="A11" s="348" t="s">
        <v>306</v>
      </c>
      <c r="B11" s="348"/>
      <c r="C11" s="348"/>
      <c r="D11" s="348"/>
      <c r="E11" s="348"/>
      <c r="F11" s="357"/>
    </row>
    <row r="12" spans="1:1661" s="147" customFormat="1" ht="28" x14ac:dyDescent="0.35">
      <c r="A12" s="11" t="s">
        <v>307</v>
      </c>
      <c r="B12" s="11" t="s">
        <v>19</v>
      </c>
      <c r="C12" s="11" t="s">
        <v>45</v>
      </c>
      <c r="D12" s="17">
        <v>79</v>
      </c>
      <c r="E12" s="11">
        <v>76.5</v>
      </c>
      <c r="F12" s="11" t="s">
        <v>437</v>
      </c>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c r="AAJ12"/>
      <c r="AAK12"/>
      <c r="AAL12"/>
      <c r="AAM12"/>
      <c r="AAN12"/>
      <c r="AAO12"/>
      <c r="AAP12"/>
      <c r="AAQ12"/>
      <c r="AAR12"/>
      <c r="AAS12"/>
      <c r="AAT12"/>
      <c r="AAU12"/>
      <c r="AAV12"/>
      <c r="AAW12"/>
      <c r="AAX12"/>
      <c r="AAY12"/>
      <c r="AAZ12"/>
      <c r="ABA12"/>
      <c r="ABB12"/>
      <c r="ABC12"/>
      <c r="ABD12"/>
      <c r="ABE12"/>
      <c r="ABF12"/>
      <c r="ABG12"/>
      <c r="ABH12"/>
      <c r="ABI12"/>
      <c r="ABJ12"/>
      <c r="ABK12"/>
      <c r="ABL12"/>
      <c r="ABM12"/>
      <c r="ABN12"/>
      <c r="ABO12"/>
      <c r="ABP12"/>
      <c r="ABQ12"/>
      <c r="ABR12"/>
      <c r="ABS12"/>
      <c r="ABT12"/>
      <c r="ABU12"/>
      <c r="ABV12"/>
      <c r="ABW12"/>
      <c r="ABX12"/>
      <c r="ABY12"/>
      <c r="ABZ12"/>
      <c r="ACA12"/>
      <c r="ACB12"/>
      <c r="ACC12"/>
      <c r="ACD12"/>
      <c r="ACE12"/>
      <c r="ACF12"/>
      <c r="ACG12"/>
      <c r="ACH12"/>
      <c r="ACI12"/>
      <c r="ACJ12"/>
      <c r="ACK12"/>
      <c r="ACL12"/>
      <c r="ACM12"/>
      <c r="ACN12"/>
      <c r="ACO12"/>
      <c r="ACP12"/>
      <c r="ACQ12"/>
      <c r="ACR12"/>
      <c r="ACS12"/>
      <c r="ACT12"/>
      <c r="ACU12"/>
      <c r="ACV12"/>
      <c r="ACW12"/>
      <c r="ACX12"/>
      <c r="ACY12"/>
      <c r="ACZ12"/>
      <c r="ADA12"/>
      <c r="ADB12"/>
      <c r="ADC12"/>
      <c r="ADD12"/>
      <c r="ADE12"/>
      <c r="ADF12"/>
      <c r="ADG12"/>
      <c r="ADH12"/>
      <c r="ADI12"/>
      <c r="ADJ12"/>
      <c r="ADK12"/>
      <c r="ADL12"/>
      <c r="ADM12"/>
      <c r="ADN12"/>
      <c r="ADO12"/>
      <c r="ADP12"/>
      <c r="ADQ12"/>
      <c r="ADR12"/>
      <c r="ADS12"/>
      <c r="ADT12"/>
      <c r="ADU12"/>
      <c r="ADV12"/>
      <c r="ADW12"/>
      <c r="ADX12"/>
      <c r="ADY12"/>
      <c r="ADZ12"/>
      <c r="AEA12"/>
      <c r="AEB12"/>
      <c r="AEC12"/>
      <c r="AED12"/>
      <c r="AEE12"/>
      <c r="AEF12"/>
      <c r="AEG12"/>
      <c r="AEH12"/>
      <c r="AEI12"/>
      <c r="AEJ12"/>
      <c r="AEK12"/>
      <c r="AEL12"/>
      <c r="AEM12"/>
      <c r="AEN12"/>
      <c r="AEO12"/>
      <c r="AEP12"/>
      <c r="AEQ12"/>
      <c r="AER12"/>
      <c r="AES12"/>
      <c r="AET12"/>
      <c r="AEU12"/>
      <c r="AEV12"/>
      <c r="AEW12"/>
      <c r="AEX12"/>
      <c r="AEY12"/>
      <c r="AEZ12"/>
      <c r="AFA12"/>
      <c r="AFB12"/>
      <c r="AFC12"/>
      <c r="AFD12"/>
      <c r="AFE12"/>
      <c r="AFF12"/>
      <c r="AFG12"/>
      <c r="AFH12"/>
      <c r="AFI12"/>
      <c r="AFJ12"/>
      <c r="AFK12"/>
      <c r="AFL12"/>
      <c r="AFM12"/>
      <c r="AFN12"/>
      <c r="AFO12"/>
      <c r="AFP12"/>
      <c r="AFQ12"/>
      <c r="AFR12"/>
      <c r="AFS12"/>
      <c r="AFT12"/>
      <c r="AFU12"/>
      <c r="AFV12"/>
      <c r="AFW12"/>
      <c r="AFX12"/>
      <c r="AFY12"/>
      <c r="AFZ12"/>
      <c r="AGA12"/>
      <c r="AGB12"/>
      <c r="AGC12"/>
      <c r="AGD12"/>
      <c r="AGE12"/>
      <c r="AGF12"/>
      <c r="AGG12"/>
      <c r="AGH12"/>
      <c r="AGI12"/>
      <c r="AGJ12"/>
      <c r="AGK12"/>
      <c r="AGL12"/>
      <c r="AGM12"/>
      <c r="AGN12"/>
      <c r="AGO12"/>
      <c r="AGP12"/>
      <c r="AGQ12"/>
      <c r="AGR12"/>
      <c r="AGS12"/>
      <c r="AGT12"/>
      <c r="AGU12"/>
      <c r="AGV12"/>
      <c r="AGW12"/>
      <c r="AGX12"/>
      <c r="AGY12"/>
      <c r="AGZ12"/>
      <c r="AHA12"/>
      <c r="AHB12"/>
      <c r="AHC12"/>
      <c r="AHD12"/>
      <c r="AHE12"/>
      <c r="AHF12"/>
      <c r="AHG12"/>
      <c r="AHH12"/>
      <c r="AHI12"/>
      <c r="AHJ12"/>
      <c r="AHK12"/>
      <c r="AHL12"/>
      <c r="AHM12"/>
      <c r="AHN12"/>
      <c r="AHO12"/>
      <c r="AHP12"/>
      <c r="AHQ12"/>
      <c r="AHR12"/>
      <c r="AHS12"/>
      <c r="AHT12"/>
      <c r="AHU12"/>
      <c r="AHV12"/>
      <c r="AHW12"/>
      <c r="AHX12"/>
      <c r="AHY12"/>
      <c r="AHZ12"/>
      <c r="AIA12"/>
      <c r="AIB12"/>
      <c r="AIC12"/>
      <c r="AID12"/>
      <c r="AIE12"/>
      <c r="AIF12"/>
      <c r="AIG12"/>
      <c r="AIH12"/>
      <c r="AII12"/>
      <c r="AIJ12"/>
      <c r="AIK12"/>
      <c r="AIL12"/>
      <c r="AIM12"/>
      <c r="AIN12"/>
      <c r="AIO12"/>
      <c r="AIP12"/>
      <c r="AIQ12"/>
      <c r="AIR12"/>
      <c r="AIS12"/>
      <c r="AIT12"/>
      <c r="AIU12"/>
      <c r="AIV12"/>
      <c r="AIW12"/>
      <c r="AIX12"/>
      <c r="AIY12"/>
      <c r="AIZ12"/>
      <c r="AJA12"/>
      <c r="AJB12"/>
      <c r="AJC12"/>
      <c r="AJD12"/>
      <c r="AJE12"/>
      <c r="AJF12"/>
      <c r="AJG12"/>
      <c r="AJH12"/>
      <c r="AJI12"/>
      <c r="AJJ12"/>
      <c r="AJK12"/>
      <c r="AJL12"/>
      <c r="AJM12"/>
      <c r="AJN12"/>
      <c r="AJO12"/>
      <c r="AJP12"/>
      <c r="AJQ12"/>
      <c r="AJR12"/>
      <c r="AJS12"/>
      <c r="AJT12"/>
      <c r="AJU12"/>
      <c r="AJV12"/>
      <c r="AJW12"/>
      <c r="AJX12"/>
      <c r="AJY12"/>
      <c r="AJZ12"/>
      <c r="AKA12"/>
      <c r="AKB12"/>
      <c r="AKC12"/>
      <c r="AKD12"/>
      <c r="AKE12"/>
      <c r="AKF12"/>
      <c r="AKG12"/>
      <c r="AKH12"/>
      <c r="AKI12"/>
      <c r="AKJ12"/>
      <c r="AKK12"/>
      <c r="AKL12"/>
      <c r="AKM12"/>
      <c r="AKN12"/>
      <c r="AKO12"/>
      <c r="AKP12"/>
      <c r="AKQ12"/>
      <c r="AKR12"/>
      <c r="AKS12"/>
      <c r="AKT12"/>
      <c r="AKU12"/>
      <c r="AKV12"/>
      <c r="AKW12"/>
      <c r="AKX12"/>
      <c r="AKY12"/>
      <c r="AKZ12"/>
      <c r="ALA12"/>
      <c r="ALB12"/>
      <c r="ALC12"/>
      <c r="ALD12"/>
      <c r="ALE12"/>
      <c r="ALF12"/>
      <c r="ALG12"/>
      <c r="ALH12"/>
      <c r="ALI12"/>
      <c r="ALJ12"/>
      <c r="ALK12"/>
      <c r="ALL12"/>
      <c r="ALM12"/>
      <c r="ALN12"/>
      <c r="ALO12"/>
      <c r="ALP12"/>
      <c r="ALQ12"/>
      <c r="ALR12"/>
      <c r="ALS12"/>
      <c r="ALT12"/>
      <c r="ALU12"/>
      <c r="ALV12"/>
      <c r="ALW12"/>
      <c r="ALX12"/>
      <c r="ALY12"/>
      <c r="ALZ12"/>
      <c r="AMA12"/>
      <c r="AMB12"/>
      <c r="AMC12"/>
      <c r="AMD12"/>
      <c r="AME12"/>
      <c r="AMF12"/>
      <c r="AMG12"/>
      <c r="AMH12"/>
      <c r="AMI12"/>
      <c r="AMJ12"/>
      <c r="AMK12"/>
      <c r="AML12"/>
      <c r="AMM12"/>
      <c r="AMN12"/>
      <c r="AMO12"/>
      <c r="AMP12"/>
      <c r="AMQ12"/>
      <c r="AMR12"/>
      <c r="AMS12"/>
      <c r="AMT12"/>
      <c r="AMU12"/>
      <c r="AMV12"/>
      <c r="AMW12"/>
      <c r="AMX12"/>
      <c r="AMY12"/>
      <c r="AMZ12"/>
      <c r="ANA12"/>
      <c r="ANB12"/>
      <c r="ANC12"/>
      <c r="AND12"/>
      <c r="ANE12"/>
      <c r="ANF12"/>
      <c r="ANG12"/>
      <c r="ANH12"/>
      <c r="ANI12"/>
      <c r="ANJ12"/>
      <c r="ANK12"/>
      <c r="ANL12"/>
      <c r="ANM12"/>
      <c r="ANN12"/>
      <c r="ANO12"/>
      <c r="ANP12"/>
      <c r="ANQ12"/>
      <c r="ANR12"/>
      <c r="ANS12"/>
      <c r="ANT12"/>
      <c r="ANU12"/>
      <c r="ANV12"/>
      <c r="ANW12"/>
      <c r="ANX12"/>
      <c r="ANY12"/>
      <c r="ANZ12"/>
      <c r="AOA12"/>
      <c r="AOB12"/>
      <c r="AOC12"/>
      <c r="AOD12"/>
      <c r="AOE12"/>
      <c r="AOF12"/>
      <c r="AOG12"/>
      <c r="AOH12"/>
      <c r="AOI12"/>
      <c r="AOJ12"/>
      <c r="AOK12"/>
      <c r="AOL12"/>
      <c r="AOM12"/>
      <c r="AON12"/>
      <c r="AOO12"/>
      <c r="AOP12"/>
      <c r="AOQ12"/>
      <c r="AOR12"/>
      <c r="AOS12"/>
      <c r="AOT12"/>
      <c r="AOU12"/>
      <c r="AOV12"/>
      <c r="AOW12"/>
      <c r="AOX12"/>
      <c r="AOY12"/>
      <c r="AOZ12"/>
      <c r="APA12"/>
      <c r="APB12"/>
      <c r="APC12"/>
      <c r="APD12"/>
      <c r="APE12"/>
      <c r="APF12"/>
      <c r="APG12"/>
      <c r="APH12"/>
      <c r="API12"/>
      <c r="APJ12"/>
      <c r="APK12"/>
      <c r="APL12"/>
      <c r="APM12"/>
      <c r="APN12"/>
      <c r="APO12"/>
      <c r="APP12"/>
      <c r="APQ12"/>
      <c r="APR12"/>
      <c r="APS12"/>
      <c r="APT12"/>
      <c r="APU12"/>
      <c r="APV12"/>
      <c r="APW12"/>
      <c r="APX12"/>
      <c r="APY12"/>
      <c r="APZ12"/>
      <c r="AQA12"/>
      <c r="AQB12"/>
      <c r="AQC12"/>
      <c r="AQD12"/>
      <c r="AQE12"/>
      <c r="AQF12"/>
      <c r="AQG12"/>
      <c r="AQH12"/>
      <c r="AQI12"/>
      <c r="AQJ12"/>
      <c r="AQK12"/>
      <c r="AQL12"/>
      <c r="AQM12"/>
      <c r="AQN12"/>
      <c r="AQO12"/>
      <c r="AQP12"/>
      <c r="AQQ12"/>
      <c r="AQR12"/>
      <c r="AQS12"/>
      <c r="AQT12"/>
      <c r="AQU12"/>
      <c r="AQV12"/>
      <c r="AQW12"/>
      <c r="AQX12"/>
      <c r="AQY12"/>
      <c r="AQZ12"/>
      <c r="ARA12"/>
      <c r="ARB12"/>
      <c r="ARC12"/>
      <c r="ARD12"/>
      <c r="ARE12"/>
      <c r="ARF12"/>
      <c r="ARG12"/>
      <c r="ARH12"/>
      <c r="ARI12"/>
      <c r="ARJ12"/>
      <c r="ARK12"/>
      <c r="ARL12"/>
      <c r="ARM12"/>
      <c r="ARN12"/>
      <c r="ARO12"/>
      <c r="ARP12"/>
      <c r="ARQ12"/>
      <c r="ARR12"/>
      <c r="ARS12"/>
      <c r="ART12"/>
      <c r="ARU12"/>
      <c r="ARV12"/>
      <c r="ARW12"/>
      <c r="ARX12"/>
      <c r="ARY12"/>
      <c r="ARZ12"/>
      <c r="ASA12"/>
      <c r="ASB12"/>
      <c r="ASC12"/>
      <c r="ASD12"/>
      <c r="ASE12"/>
      <c r="ASF12"/>
      <c r="ASG12"/>
      <c r="ASH12"/>
      <c r="ASI12"/>
      <c r="ASJ12"/>
      <c r="ASK12"/>
      <c r="ASL12"/>
      <c r="ASM12"/>
      <c r="ASN12"/>
      <c r="ASO12"/>
      <c r="ASP12"/>
      <c r="ASQ12"/>
      <c r="ASR12"/>
      <c r="ASS12"/>
      <c r="AST12"/>
      <c r="ASU12"/>
      <c r="ASV12"/>
      <c r="ASW12"/>
      <c r="ASX12"/>
      <c r="ASY12"/>
      <c r="ASZ12"/>
      <c r="ATA12"/>
      <c r="ATB12"/>
      <c r="ATC12"/>
      <c r="ATD12"/>
      <c r="ATE12"/>
      <c r="ATF12"/>
      <c r="ATG12"/>
      <c r="ATH12"/>
      <c r="ATI12"/>
      <c r="ATJ12"/>
      <c r="ATK12"/>
      <c r="ATL12"/>
      <c r="ATM12"/>
      <c r="ATN12"/>
      <c r="ATO12"/>
      <c r="ATP12"/>
      <c r="ATQ12"/>
      <c r="ATR12"/>
      <c r="ATS12"/>
      <c r="ATT12"/>
      <c r="ATU12"/>
      <c r="ATV12"/>
      <c r="ATW12"/>
      <c r="ATX12"/>
      <c r="ATY12"/>
      <c r="ATZ12"/>
      <c r="AUA12"/>
      <c r="AUB12"/>
      <c r="AUC12"/>
      <c r="AUD12"/>
      <c r="AUE12"/>
      <c r="AUF12"/>
      <c r="AUG12"/>
      <c r="AUH12"/>
      <c r="AUI12"/>
      <c r="AUJ12"/>
      <c r="AUK12"/>
      <c r="AUL12"/>
      <c r="AUM12"/>
      <c r="AUN12"/>
      <c r="AUO12"/>
      <c r="AUP12"/>
      <c r="AUQ12"/>
      <c r="AUR12"/>
      <c r="AUS12"/>
      <c r="AUT12"/>
      <c r="AUU12"/>
      <c r="AUV12"/>
      <c r="AUW12"/>
      <c r="AUX12"/>
      <c r="AUY12"/>
      <c r="AUZ12"/>
      <c r="AVA12"/>
      <c r="AVB12"/>
      <c r="AVC12"/>
      <c r="AVD12"/>
      <c r="AVE12"/>
      <c r="AVF12"/>
      <c r="AVG12"/>
      <c r="AVH12"/>
      <c r="AVI12"/>
      <c r="AVJ12"/>
      <c r="AVK12"/>
      <c r="AVL12"/>
      <c r="AVM12"/>
      <c r="AVN12"/>
      <c r="AVO12"/>
      <c r="AVP12"/>
      <c r="AVQ12"/>
      <c r="AVR12"/>
      <c r="AVS12"/>
      <c r="AVT12"/>
      <c r="AVU12"/>
      <c r="AVV12"/>
      <c r="AVW12"/>
      <c r="AVX12"/>
      <c r="AVY12"/>
      <c r="AVZ12"/>
      <c r="AWA12"/>
      <c r="AWB12"/>
      <c r="AWC12"/>
      <c r="AWD12"/>
      <c r="AWE12"/>
      <c r="AWF12"/>
      <c r="AWG12"/>
      <c r="AWH12"/>
      <c r="AWI12"/>
      <c r="AWJ12"/>
      <c r="AWK12"/>
      <c r="AWL12"/>
      <c r="AWM12"/>
      <c r="AWN12"/>
      <c r="AWO12"/>
      <c r="AWP12"/>
      <c r="AWQ12"/>
      <c r="AWR12"/>
      <c r="AWS12"/>
      <c r="AWT12"/>
      <c r="AWU12"/>
      <c r="AWV12"/>
      <c r="AWW12"/>
      <c r="AWX12"/>
      <c r="AWY12"/>
      <c r="AWZ12"/>
      <c r="AXA12"/>
      <c r="AXB12"/>
      <c r="AXC12"/>
      <c r="AXD12"/>
      <c r="AXE12"/>
      <c r="AXF12"/>
      <c r="AXG12"/>
      <c r="AXH12"/>
      <c r="AXI12"/>
      <c r="AXJ12"/>
      <c r="AXK12"/>
      <c r="AXL12"/>
      <c r="AXM12"/>
      <c r="AXN12"/>
      <c r="AXO12"/>
      <c r="AXP12"/>
      <c r="AXQ12"/>
      <c r="AXR12"/>
      <c r="AXS12"/>
      <c r="AXT12"/>
      <c r="AXU12"/>
      <c r="AXV12"/>
      <c r="AXW12"/>
      <c r="AXX12"/>
      <c r="AXY12"/>
      <c r="AXZ12"/>
      <c r="AYA12"/>
      <c r="AYB12"/>
      <c r="AYC12"/>
      <c r="AYD12"/>
      <c r="AYE12"/>
      <c r="AYF12"/>
      <c r="AYG12"/>
      <c r="AYH12"/>
      <c r="AYI12"/>
      <c r="AYJ12"/>
      <c r="AYK12"/>
      <c r="AYL12"/>
      <c r="AYM12"/>
      <c r="AYN12"/>
      <c r="AYO12"/>
      <c r="AYP12"/>
      <c r="AYQ12"/>
      <c r="AYR12"/>
      <c r="AYS12"/>
      <c r="AYT12"/>
      <c r="AYU12"/>
      <c r="AYV12"/>
      <c r="AYW12"/>
      <c r="AYX12"/>
      <c r="AYY12"/>
      <c r="AYZ12"/>
      <c r="AZA12"/>
      <c r="AZB12"/>
      <c r="AZC12"/>
      <c r="AZD12"/>
      <c r="AZE12"/>
      <c r="AZF12"/>
      <c r="AZG12"/>
      <c r="AZH12"/>
      <c r="AZI12"/>
      <c r="AZJ12"/>
      <c r="AZK12"/>
      <c r="AZL12"/>
      <c r="AZM12"/>
      <c r="AZN12"/>
      <c r="AZO12"/>
      <c r="AZP12"/>
      <c r="AZQ12"/>
      <c r="AZR12"/>
      <c r="AZS12"/>
      <c r="AZT12"/>
      <c r="AZU12"/>
      <c r="AZV12"/>
      <c r="AZW12"/>
      <c r="AZX12"/>
      <c r="AZY12"/>
      <c r="AZZ12"/>
      <c r="BAA12"/>
      <c r="BAB12"/>
      <c r="BAC12"/>
      <c r="BAD12"/>
      <c r="BAE12"/>
      <c r="BAF12"/>
      <c r="BAG12"/>
      <c r="BAH12"/>
      <c r="BAI12"/>
      <c r="BAJ12"/>
      <c r="BAK12"/>
      <c r="BAL12"/>
      <c r="BAM12"/>
      <c r="BAN12"/>
      <c r="BAO12"/>
      <c r="BAP12"/>
      <c r="BAQ12"/>
      <c r="BAR12"/>
      <c r="BAS12"/>
      <c r="BAT12"/>
      <c r="BAU12"/>
      <c r="BAV12"/>
      <c r="BAW12"/>
      <c r="BAX12"/>
      <c r="BAY12"/>
      <c r="BAZ12"/>
      <c r="BBA12"/>
      <c r="BBB12"/>
      <c r="BBC12"/>
      <c r="BBD12"/>
      <c r="BBE12"/>
      <c r="BBF12"/>
      <c r="BBG12"/>
      <c r="BBH12"/>
      <c r="BBI12"/>
      <c r="BBJ12"/>
      <c r="BBK12"/>
      <c r="BBL12"/>
      <c r="BBM12"/>
      <c r="BBN12"/>
      <c r="BBO12"/>
      <c r="BBP12"/>
      <c r="BBQ12"/>
      <c r="BBR12"/>
      <c r="BBS12"/>
      <c r="BBT12"/>
      <c r="BBU12"/>
      <c r="BBV12"/>
      <c r="BBW12"/>
      <c r="BBX12"/>
      <c r="BBY12"/>
      <c r="BBZ12"/>
      <c r="BCA12"/>
      <c r="BCB12"/>
      <c r="BCC12"/>
      <c r="BCD12"/>
      <c r="BCE12"/>
      <c r="BCF12"/>
      <c r="BCG12"/>
      <c r="BCH12"/>
      <c r="BCI12"/>
      <c r="BCJ12"/>
      <c r="BCK12"/>
      <c r="BCL12"/>
      <c r="BCM12"/>
      <c r="BCN12"/>
      <c r="BCO12"/>
      <c r="BCP12"/>
      <c r="BCQ12"/>
      <c r="BCR12"/>
      <c r="BCS12"/>
      <c r="BCT12"/>
      <c r="BCU12"/>
      <c r="BCV12"/>
      <c r="BCW12"/>
      <c r="BCX12"/>
      <c r="BCY12"/>
      <c r="BCZ12"/>
      <c r="BDA12"/>
      <c r="BDB12"/>
      <c r="BDC12"/>
      <c r="BDD12"/>
      <c r="BDE12"/>
      <c r="BDF12"/>
      <c r="BDG12"/>
      <c r="BDH12"/>
      <c r="BDI12"/>
      <c r="BDJ12"/>
      <c r="BDK12"/>
      <c r="BDL12"/>
      <c r="BDM12"/>
      <c r="BDN12"/>
      <c r="BDO12"/>
      <c r="BDP12"/>
      <c r="BDQ12"/>
      <c r="BDR12"/>
      <c r="BDS12"/>
      <c r="BDT12"/>
      <c r="BDU12"/>
      <c r="BDV12"/>
      <c r="BDW12"/>
      <c r="BDX12"/>
      <c r="BDY12"/>
      <c r="BDZ12"/>
      <c r="BEA12"/>
      <c r="BEB12"/>
      <c r="BEC12"/>
      <c r="BED12"/>
      <c r="BEE12"/>
      <c r="BEF12"/>
      <c r="BEG12"/>
      <c r="BEH12"/>
      <c r="BEI12"/>
      <c r="BEJ12"/>
      <c r="BEK12"/>
      <c r="BEL12"/>
      <c r="BEM12"/>
      <c r="BEN12"/>
      <c r="BEO12"/>
      <c r="BEP12"/>
      <c r="BEQ12"/>
      <c r="BER12"/>
      <c r="BES12"/>
      <c r="BET12"/>
      <c r="BEU12"/>
      <c r="BEV12"/>
      <c r="BEW12"/>
      <c r="BEX12"/>
      <c r="BEY12"/>
      <c r="BEZ12"/>
      <c r="BFA12"/>
      <c r="BFB12"/>
      <c r="BFC12"/>
      <c r="BFD12"/>
      <c r="BFE12"/>
      <c r="BFF12"/>
      <c r="BFG12"/>
      <c r="BFH12"/>
      <c r="BFI12"/>
      <c r="BFJ12"/>
      <c r="BFK12"/>
      <c r="BFL12"/>
      <c r="BFM12"/>
      <c r="BFN12"/>
      <c r="BFO12"/>
      <c r="BFP12"/>
      <c r="BFQ12"/>
      <c r="BFR12"/>
      <c r="BFS12"/>
      <c r="BFT12"/>
      <c r="BFU12"/>
      <c r="BFV12"/>
      <c r="BFW12"/>
      <c r="BFX12"/>
      <c r="BFY12"/>
      <c r="BFZ12"/>
      <c r="BGA12"/>
      <c r="BGB12"/>
      <c r="BGC12"/>
      <c r="BGD12"/>
      <c r="BGE12"/>
      <c r="BGF12"/>
      <c r="BGG12"/>
      <c r="BGH12"/>
      <c r="BGI12"/>
      <c r="BGJ12"/>
      <c r="BGK12"/>
      <c r="BGL12"/>
      <c r="BGM12"/>
      <c r="BGN12"/>
      <c r="BGO12"/>
      <c r="BGP12"/>
      <c r="BGQ12"/>
      <c r="BGR12"/>
      <c r="BGS12"/>
      <c r="BGT12"/>
      <c r="BGU12"/>
      <c r="BGV12"/>
      <c r="BGW12"/>
      <c r="BGX12"/>
      <c r="BGY12"/>
      <c r="BGZ12"/>
      <c r="BHA12"/>
      <c r="BHB12"/>
      <c r="BHC12"/>
      <c r="BHD12"/>
      <c r="BHE12"/>
      <c r="BHF12"/>
      <c r="BHG12"/>
      <c r="BHH12"/>
      <c r="BHI12"/>
      <c r="BHJ12"/>
      <c r="BHK12"/>
      <c r="BHL12"/>
      <c r="BHM12"/>
      <c r="BHN12"/>
      <c r="BHO12"/>
      <c r="BHP12"/>
      <c r="BHQ12"/>
      <c r="BHR12"/>
      <c r="BHS12"/>
      <c r="BHT12"/>
      <c r="BHU12"/>
      <c r="BHV12"/>
      <c r="BHW12"/>
      <c r="BHX12"/>
      <c r="BHY12"/>
      <c r="BHZ12"/>
      <c r="BIA12"/>
      <c r="BIB12"/>
      <c r="BIC12"/>
      <c r="BID12"/>
      <c r="BIE12"/>
      <c r="BIF12"/>
      <c r="BIG12"/>
      <c r="BIH12"/>
      <c r="BII12"/>
      <c r="BIJ12"/>
      <c r="BIK12"/>
      <c r="BIL12"/>
      <c r="BIM12"/>
      <c r="BIN12"/>
      <c r="BIO12"/>
      <c r="BIP12"/>
      <c r="BIQ12"/>
      <c r="BIR12"/>
      <c r="BIS12"/>
      <c r="BIT12"/>
      <c r="BIU12"/>
      <c r="BIV12"/>
      <c r="BIW12"/>
      <c r="BIX12"/>
      <c r="BIY12"/>
      <c r="BIZ12"/>
      <c r="BJA12"/>
      <c r="BJB12"/>
      <c r="BJC12"/>
      <c r="BJD12"/>
      <c r="BJE12"/>
      <c r="BJF12"/>
      <c r="BJG12"/>
      <c r="BJH12"/>
      <c r="BJI12"/>
      <c r="BJJ12"/>
      <c r="BJK12"/>
      <c r="BJL12"/>
      <c r="BJM12"/>
      <c r="BJN12"/>
      <c r="BJO12"/>
      <c r="BJP12"/>
      <c r="BJQ12"/>
      <c r="BJR12"/>
      <c r="BJS12"/>
      <c r="BJT12"/>
      <c r="BJU12"/>
      <c r="BJV12"/>
      <c r="BJW12"/>
      <c r="BJX12"/>
      <c r="BJY12"/>
      <c r="BJZ12"/>
      <c r="BKA12"/>
      <c r="BKB12"/>
      <c r="BKC12"/>
      <c r="BKD12"/>
      <c r="BKE12"/>
      <c r="BKF12"/>
      <c r="BKG12"/>
      <c r="BKH12"/>
      <c r="BKI12"/>
      <c r="BKJ12"/>
      <c r="BKK12"/>
      <c r="BKL12"/>
      <c r="BKM12"/>
      <c r="BKN12"/>
      <c r="BKO12"/>
      <c r="BKP12"/>
      <c r="BKQ12"/>
      <c r="BKR12"/>
      <c r="BKS12"/>
      <c r="BKT12"/>
      <c r="BKU12"/>
      <c r="BKV12"/>
      <c r="BKW12"/>
    </row>
    <row r="13" spans="1:1661" ht="28" x14ac:dyDescent="0.35">
      <c r="A13" s="11" t="s">
        <v>308</v>
      </c>
      <c r="B13" s="48" t="s">
        <v>291</v>
      </c>
      <c r="C13" s="48" t="s">
        <v>36</v>
      </c>
      <c r="D13" s="17">
        <v>430</v>
      </c>
      <c r="E13" s="70">
        <v>430</v>
      </c>
      <c r="F13" s="11" t="s">
        <v>309</v>
      </c>
    </row>
    <row r="14" spans="1:1661" ht="28" x14ac:dyDescent="0.35">
      <c r="A14" s="11" t="s">
        <v>310</v>
      </c>
      <c r="B14" s="48" t="s">
        <v>19</v>
      </c>
      <c r="C14" s="48" t="s">
        <v>49</v>
      </c>
      <c r="D14" s="17">
        <v>200</v>
      </c>
      <c r="E14" s="70">
        <v>134</v>
      </c>
      <c r="F14" s="14" t="s">
        <v>321</v>
      </c>
    </row>
    <row r="15" spans="1:1661" ht="28" x14ac:dyDescent="0.35">
      <c r="A15" s="11" t="s">
        <v>311</v>
      </c>
      <c r="B15" s="48" t="s">
        <v>291</v>
      </c>
      <c r="C15" s="48" t="s">
        <v>49</v>
      </c>
      <c r="D15" s="98">
        <v>16</v>
      </c>
      <c r="E15" s="36">
        <v>13</v>
      </c>
      <c r="F15" s="11" t="s">
        <v>312</v>
      </c>
    </row>
    <row r="16" spans="1:1661" x14ac:dyDescent="0.35">
      <c r="A16" s="348" t="s">
        <v>313</v>
      </c>
      <c r="B16" s="348"/>
      <c r="C16" s="348"/>
      <c r="D16" s="348"/>
      <c r="E16" s="348"/>
      <c r="F16" s="357"/>
    </row>
    <row r="17" spans="1:118" ht="42" x14ac:dyDescent="0.35">
      <c r="A17" s="11" t="s">
        <v>555</v>
      </c>
      <c r="B17" s="48" t="s">
        <v>291</v>
      </c>
      <c r="C17" s="11" t="s">
        <v>36</v>
      </c>
      <c r="D17" s="169">
        <v>6000</v>
      </c>
      <c r="E17" s="17" t="s">
        <v>36</v>
      </c>
      <c r="F17" s="14" t="s">
        <v>438</v>
      </c>
    </row>
    <row r="18" spans="1:118" ht="56" x14ac:dyDescent="0.35">
      <c r="A18" s="11" t="s">
        <v>556</v>
      </c>
      <c r="B18" s="48" t="s">
        <v>291</v>
      </c>
      <c r="C18" s="11" t="s">
        <v>36</v>
      </c>
      <c r="D18" s="170">
        <v>80000</v>
      </c>
      <c r="E18" s="17" t="s">
        <v>314</v>
      </c>
      <c r="F18" s="14" t="s">
        <v>439</v>
      </c>
    </row>
    <row r="19" spans="1:118" x14ac:dyDescent="0.35">
      <c r="A19" s="11" t="s">
        <v>315</v>
      </c>
      <c r="B19" s="48" t="s">
        <v>19</v>
      </c>
      <c r="C19" s="11" t="s">
        <v>36</v>
      </c>
      <c r="D19" s="157" t="s">
        <v>546</v>
      </c>
      <c r="E19" s="12" t="s">
        <v>316</v>
      </c>
      <c r="F19" s="14" t="s">
        <v>317</v>
      </c>
    </row>
    <row r="20" spans="1:118" x14ac:dyDescent="0.35">
      <c r="A20" s="11" t="s">
        <v>318</v>
      </c>
      <c r="B20" s="48" t="s">
        <v>19</v>
      </c>
      <c r="C20" s="48" t="s">
        <v>36</v>
      </c>
      <c r="D20" s="166">
        <v>235000</v>
      </c>
      <c r="E20" s="12">
        <v>250000</v>
      </c>
      <c r="F20" s="14" t="s">
        <v>289</v>
      </c>
    </row>
    <row r="21" spans="1:118" s="154" customFormat="1" x14ac:dyDescent="0.35">
      <c r="A21" s="348" t="s">
        <v>319</v>
      </c>
      <c r="B21" s="356"/>
      <c r="C21" s="356"/>
      <c r="D21" s="349"/>
      <c r="E21" s="349"/>
      <c r="F21" s="350"/>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row>
    <row r="22" spans="1:118" ht="28" x14ac:dyDescent="0.35">
      <c r="A22" s="67" t="s">
        <v>320</v>
      </c>
      <c r="B22" s="11" t="s">
        <v>291</v>
      </c>
      <c r="C22" s="11" t="s">
        <v>36</v>
      </c>
      <c r="D22" s="171">
        <v>46000</v>
      </c>
      <c r="E22" s="159">
        <v>17900</v>
      </c>
      <c r="F22" s="14" t="s">
        <v>321</v>
      </c>
      <c r="J22" s="148"/>
      <c r="K22" s="148"/>
      <c r="L22" s="148"/>
      <c r="M22" s="148"/>
      <c r="N22" s="148"/>
    </row>
    <row r="23" spans="1:118" ht="42" x14ac:dyDescent="0.35">
      <c r="A23" s="67" t="s">
        <v>322</v>
      </c>
      <c r="B23" s="11" t="s">
        <v>291</v>
      </c>
      <c r="C23" s="158" t="s">
        <v>45</v>
      </c>
      <c r="D23" s="172">
        <v>27</v>
      </c>
      <c r="E23" s="17" t="s">
        <v>36</v>
      </c>
      <c r="F23" s="14" t="s">
        <v>323</v>
      </c>
    </row>
    <row r="24" spans="1:118" x14ac:dyDescent="0.35">
      <c r="A24" s="348" t="s">
        <v>324</v>
      </c>
      <c r="B24" s="349"/>
      <c r="C24" s="349"/>
      <c r="D24" s="349"/>
      <c r="E24" s="349"/>
      <c r="F24" s="350"/>
    </row>
    <row r="25" spans="1:118" ht="84" x14ac:dyDescent="0.35">
      <c r="A25" s="11" t="s">
        <v>325</v>
      </c>
      <c r="B25" s="11" t="s">
        <v>291</v>
      </c>
      <c r="C25" s="11" t="s">
        <v>45</v>
      </c>
      <c r="D25" s="19">
        <v>83.8</v>
      </c>
      <c r="E25" s="19">
        <v>83.4</v>
      </c>
      <c r="F25" s="14" t="s">
        <v>326</v>
      </c>
    </row>
    <row r="26" spans="1:118" ht="154" x14ac:dyDescent="0.35">
      <c r="A26" s="11" t="s">
        <v>327</v>
      </c>
      <c r="B26" s="11" t="s">
        <v>291</v>
      </c>
      <c r="C26" s="11" t="s">
        <v>36</v>
      </c>
      <c r="D26" s="12" t="s">
        <v>301</v>
      </c>
      <c r="E26" s="70" t="s">
        <v>301</v>
      </c>
      <c r="F26" s="11" t="s">
        <v>328</v>
      </c>
    </row>
    <row r="27" spans="1:118" ht="70" x14ac:dyDescent="0.35">
      <c r="A27" s="11" t="s">
        <v>329</v>
      </c>
      <c r="B27" s="48" t="s">
        <v>291</v>
      </c>
      <c r="C27" s="11" t="s">
        <v>36</v>
      </c>
      <c r="D27" s="12" t="s">
        <v>301</v>
      </c>
      <c r="E27" s="70" t="s">
        <v>330</v>
      </c>
      <c r="F27" s="11" t="s">
        <v>331</v>
      </c>
    </row>
    <row r="28" spans="1:118" ht="70" x14ac:dyDescent="0.35">
      <c r="A28" s="11" t="s">
        <v>332</v>
      </c>
      <c r="B28" s="48" t="s">
        <v>291</v>
      </c>
      <c r="C28" s="11" t="s">
        <v>36</v>
      </c>
      <c r="D28" s="12" t="s">
        <v>301</v>
      </c>
      <c r="E28" s="70" t="s">
        <v>330</v>
      </c>
      <c r="F28" s="11" t="s">
        <v>331</v>
      </c>
    </row>
    <row r="29" spans="1:118" ht="70" x14ac:dyDescent="0.35">
      <c r="A29" s="11" t="s">
        <v>333</v>
      </c>
      <c r="B29" s="48" t="s">
        <v>305</v>
      </c>
      <c r="C29" s="158" t="s">
        <v>36</v>
      </c>
      <c r="D29" s="12" t="s">
        <v>334</v>
      </c>
      <c r="E29" s="70" t="s">
        <v>36</v>
      </c>
      <c r="F29" s="11" t="s">
        <v>335</v>
      </c>
    </row>
    <row r="30" spans="1:118" x14ac:dyDescent="0.35"/>
    <row r="31" spans="1:118" x14ac:dyDescent="0.35">
      <c r="A31" s="355" t="s">
        <v>84</v>
      </c>
      <c r="B31" s="355"/>
      <c r="C31" s="355"/>
      <c r="D31" s="355"/>
      <c r="E31" s="355"/>
      <c r="F31" s="355"/>
    </row>
  </sheetData>
  <mergeCells count="8">
    <mergeCell ref="A1:F4"/>
    <mergeCell ref="A24:F24"/>
    <mergeCell ref="A7:F7"/>
    <mergeCell ref="B5:F5"/>
    <mergeCell ref="A31:F31"/>
    <mergeCell ref="A21:F21"/>
    <mergeCell ref="A16:F16"/>
    <mergeCell ref="A11:F11"/>
  </mergeCells>
  <hyperlinks>
    <hyperlink ref="F29" r:id="rId1" display="https://www.ipsos.com/en-uk/personal-banking-service-quality" xr:uid="{F7BB6690-3352-4C77-BA18-924A90A20EE8}"/>
    <hyperlink ref="F27" r:id="rId2" display="https://www.ipsos.com/en-uk/personal-banking-service-quality" xr:uid="{6EE65C8F-7213-44C2-B4F7-540F3F0A6ECA}"/>
    <hyperlink ref="F28" r:id="rId3" display="https://www.ipsos.com/en-uk/personal-banking-service-quality" xr:uid="{ABF3978F-CD8B-468D-A305-C9FC65207515}"/>
    <hyperlink ref="B5:F5" r:id="rId4" location="responsible-business" display="https://www.nationwide.co.uk/investor-relations/ - responsible-business" xr:uid="{487342BB-B89B-4B3D-831B-8567869B5F98}"/>
  </hyperlinks>
  <pageMargins left="0.7" right="0.7" top="0.75" bottom="0.75" header="0.3" footer="0.3"/>
  <headerFooter>
    <oddHeader>&amp;L&amp;"Calibri"&amp;10&amp;Kff671b NBS Confidential&amp;1#_x000D_&amp;C&amp;G</oddHeader>
    <oddFooter>&amp;L_x000D_&amp;1#&amp;"Calibri"&amp;10&amp;Kff671b NBS Confidential</oddFooter>
  </headerFooter>
  <drawing r:id="rId5"/>
  <legacyDrawingHF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5EE27-566E-4819-B992-21E34816EED0}">
  <sheetPr>
    <tabColor theme="5"/>
  </sheetPr>
  <dimension ref="A1:G19"/>
  <sheetViews>
    <sheetView zoomScale="80" zoomScaleNormal="80" workbookViewId="0">
      <pane ySplit="4" topLeftCell="A5" activePane="bottomLeft" state="frozen"/>
      <selection pane="bottomLeft" sqref="A1:F4"/>
    </sheetView>
  </sheetViews>
  <sheetFormatPr defaultColWidth="0" defaultRowHeight="14.5" zeroHeight="1" x14ac:dyDescent="0.35"/>
  <cols>
    <col min="1" max="1" width="63.54296875" customWidth="1"/>
    <col min="2" max="2" width="17.81640625" customWidth="1"/>
    <col min="3" max="3" width="8.81640625" customWidth="1"/>
    <col min="4" max="4" width="14.7265625" customWidth="1"/>
    <col min="5" max="5" width="13.26953125" customWidth="1"/>
    <col min="6" max="6" width="63.54296875" customWidth="1"/>
    <col min="7" max="7" width="13.1796875" hidden="1" customWidth="1"/>
    <col min="8" max="16384" width="8.7265625" hidden="1"/>
  </cols>
  <sheetData>
    <row r="1" spans="1:7" ht="16" customHeight="1" x14ac:dyDescent="0.35">
      <c r="A1" s="262" t="s">
        <v>0</v>
      </c>
      <c r="B1" s="263"/>
      <c r="C1" s="263"/>
      <c r="D1" s="263"/>
      <c r="E1" s="263"/>
      <c r="F1" s="263"/>
    </row>
    <row r="2" spans="1:7" ht="16" customHeight="1" x14ac:dyDescent="0.35">
      <c r="A2" s="262"/>
      <c r="B2" s="263"/>
      <c r="C2" s="263"/>
      <c r="D2" s="263"/>
      <c r="E2" s="263"/>
      <c r="F2" s="263"/>
    </row>
    <row r="3" spans="1:7" ht="16" customHeight="1" x14ac:dyDescent="0.35">
      <c r="A3" s="262"/>
      <c r="B3" s="263"/>
      <c r="C3" s="263"/>
      <c r="D3" s="263"/>
      <c r="E3" s="263"/>
      <c r="F3" s="263"/>
    </row>
    <row r="4" spans="1:7" ht="16" customHeight="1" x14ac:dyDescent="0.35">
      <c r="A4" s="262"/>
      <c r="B4" s="263"/>
      <c r="C4" s="263"/>
      <c r="D4" s="263"/>
      <c r="E4" s="263"/>
      <c r="F4" s="263"/>
    </row>
    <row r="5" spans="1:7" ht="75" customHeight="1" x14ac:dyDescent="0.35">
      <c r="A5" s="26" t="s">
        <v>285</v>
      </c>
      <c r="B5" s="359" t="s">
        <v>444</v>
      </c>
      <c r="C5" s="360"/>
      <c r="D5" s="360"/>
      <c r="E5" s="360"/>
      <c r="F5" s="360"/>
      <c r="G5" s="173"/>
    </row>
    <row r="6" spans="1:7" ht="30" x14ac:dyDescent="0.35">
      <c r="A6" s="64" t="s">
        <v>28</v>
      </c>
      <c r="B6" s="152" t="s">
        <v>29</v>
      </c>
      <c r="C6" s="29" t="s">
        <v>30</v>
      </c>
      <c r="D6" s="30" t="s">
        <v>32</v>
      </c>
      <c r="E6" s="30" t="s">
        <v>33</v>
      </c>
      <c r="F6" s="31" t="s">
        <v>286</v>
      </c>
    </row>
    <row r="7" spans="1:7" ht="17.5" x14ac:dyDescent="0.35">
      <c r="A7" s="8" t="s">
        <v>287</v>
      </c>
      <c r="B7" s="13"/>
      <c r="C7" s="13"/>
      <c r="D7" s="13"/>
      <c r="E7" s="13"/>
      <c r="F7" s="32"/>
    </row>
    <row r="8" spans="1:7" x14ac:dyDescent="0.35">
      <c r="A8" s="11" t="s">
        <v>288</v>
      </c>
      <c r="B8" s="11" t="s">
        <v>19</v>
      </c>
      <c r="C8" s="11" t="s">
        <v>36</v>
      </c>
      <c r="D8" s="65">
        <v>120000</v>
      </c>
      <c r="E8" s="65">
        <v>64000</v>
      </c>
      <c r="F8" s="11" t="s">
        <v>289</v>
      </c>
    </row>
    <row r="9" spans="1:7" ht="28" x14ac:dyDescent="0.35">
      <c r="A9" s="11" t="s">
        <v>290</v>
      </c>
      <c r="B9" s="11" t="s">
        <v>291</v>
      </c>
      <c r="C9" s="11" t="s">
        <v>45</v>
      </c>
      <c r="D9" s="92">
        <v>27</v>
      </c>
      <c r="E9" s="11">
        <v>15</v>
      </c>
      <c r="F9" s="11" t="s">
        <v>292</v>
      </c>
    </row>
    <row r="10" spans="1:7" ht="43.5" customHeight="1" x14ac:dyDescent="0.35">
      <c r="A10" s="11" t="s">
        <v>441</v>
      </c>
      <c r="B10" s="11" t="s">
        <v>291</v>
      </c>
      <c r="C10" s="11" t="s">
        <v>45</v>
      </c>
      <c r="D10" s="92">
        <v>33</v>
      </c>
      <c r="E10" s="11">
        <v>21</v>
      </c>
      <c r="F10" s="11" t="s">
        <v>293</v>
      </c>
    </row>
    <row r="11" spans="1:7" ht="15" x14ac:dyDescent="0.35">
      <c r="A11" s="24" t="s">
        <v>294</v>
      </c>
      <c r="B11" s="25"/>
      <c r="C11" s="15"/>
      <c r="D11" s="15"/>
      <c r="E11" s="15"/>
      <c r="F11" s="66"/>
    </row>
    <row r="12" spans="1:7" x14ac:dyDescent="0.35">
      <c r="A12" s="11" t="s">
        <v>295</v>
      </c>
      <c r="B12" s="11" t="s">
        <v>19</v>
      </c>
      <c r="C12" s="11" t="s">
        <v>45</v>
      </c>
      <c r="D12" s="150">
        <v>19.8</v>
      </c>
      <c r="E12" s="150">
        <v>14.3</v>
      </c>
      <c r="F12" s="11" t="s">
        <v>303</v>
      </c>
    </row>
    <row r="13" spans="1:7" ht="15" x14ac:dyDescent="0.35">
      <c r="A13" s="24" t="s">
        <v>296</v>
      </c>
      <c r="B13" s="25"/>
      <c r="C13" s="15"/>
      <c r="D13" s="15"/>
      <c r="E13" s="15"/>
      <c r="F13" s="66"/>
    </row>
    <row r="14" spans="1:7" ht="28" x14ac:dyDescent="0.35">
      <c r="A14" s="11" t="s">
        <v>559</v>
      </c>
      <c r="B14" s="11" t="s">
        <v>19</v>
      </c>
      <c r="C14" s="11" t="s">
        <v>297</v>
      </c>
      <c r="D14" s="11">
        <v>0.8</v>
      </c>
      <c r="E14" s="19">
        <v>1.3</v>
      </c>
      <c r="F14" s="11" t="s">
        <v>442</v>
      </c>
    </row>
    <row r="15" spans="1:7" x14ac:dyDescent="0.35">
      <c r="A15" s="40"/>
      <c r="B15" s="40"/>
      <c r="C15" s="40"/>
      <c r="D15" s="40"/>
      <c r="E15" s="40"/>
      <c r="F15" s="40"/>
    </row>
    <row r="16" spans="1:7" ht="28" customHeight="1" x14ac:dyDescent="0.35">
      <c r="A16" s="279" t="s">
        <v>84</v>
      </c>
      <c r="B16" s="279"/>
      <c r="C16" s="279"/>
      <c r="D16" s="279"/>
      <c r="E16" s="279"/>
      <c r="F16" s="279"/>
    </row>
    <row r="17" spans="1:6" x14ac:dyDescent="0.35">
      <c r="A17" s="148"/>
      <c r="B17" s="148"/>
      <c r="C17" s="148"/>
      <c r="D17" s="148"/>
      <c r="E17" s="148"/>
      <c r="F17" s="148"/>
    </row>
    <row r="18" spans="1:6" ht="25" customHeight="1" x14ac:dyDescent="0.35">
      <c r="A18" s="358" t="s">
        <v>298</v>
      </c>
      <c r="B18" s="358"/>
      <c r="C18" s="358"/>
      <c r="D18" s="358"/>
      <c r="E18" s="358"/>
      <c r="F18" s="358"/>
    </row>
    <row r="19" spans="1:6" hidden="1" x14ac:dyDescent="0.35">
      <c r="A19" s="153"/>
      <c r="B19" s="153"/>
      <c r="C19" s="153"/>
      <c r="D19" s="153"/>
      <c r="E19" s="153"/>
      <c r="F19" s="153"/>
    </row>
  </sheetData>
  <mergeCells count="4">
    <mergeCell ref="A18:F18"/>
    <mergeCell ref="A16:F16"/>
    <mergeCell ref="B5:F5"/>
    <mergeCell ref="A1:F4"/>
  </mergeCells>
  <hyperlinks>
    <hyperlink ref="B5:F5" r:id="rId1" location="responsible-business" display="https://www.nationwide.co.uk/investor-relations/ - responsible-business" xr:uid="{EC2115A6-C7AB-4964-8A51-8C2FDD50460E}"/>
  </hyperlinks>
  <pageMargins left="0.7" right="0.7" top="0.75" bottom="0.75" header="0.3" footer="0.3"/>
  <headerFooter>
    <oddHeader>&amp;L&amp;"Calibri"&amp;10&amp;Kff671b NBS Confidential&amp;1#_x000D_&amp;C&amp;G</oddHeader>
    <oddFooter>&amp;L_x000D_&amp;1#&amp;"Calibri"&amp;10&amp;Kff671b NBS Confidential</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80B19653F2804EB2F7AF7031F08478" ma:contentTypeVersion="6" ma:contentTypeDescription="Create a new document." ma:contentTypeScope="" ma:versionID="02653b96f5e64bf801575c8c0538c09c">
  <xsd:schema xmlns:xsd="http://www.w3.org/2001/XMLSchema" xmlns:xs="http://www.w3.org/2001/XMLSchema" xmlns:p="http://schemas.microsoft.com/office/2006/metadata/properties" xmlns:ns1="http://schemas.microsoft.com/sharepoint/v3" xmlns:ns2="36e9970a-6e29-486a-bb25-872050aeeeec" targetNamespace="http://schemas.microsoft.com/office/2006/metadata/properties" ma:root="true" ma:fieldsID="7a58b73ad50e1c08a5528701b59134d4" ns1:_="" ns2:_="">
    <xsd:import namespace="http://schemas.microsoft.com/sharepoint/v3"/>
    <xsd:import namespace="36e9970a-6e29-486a-bb25-872050aeee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e9970a-6e29-486a-bb25-872050aeee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7C0E69-FA93-4356-B30B-83AEDA38C00B}">
  <ds:schemaRefs>
    <ds:schemaRef ds:uri="http://schemas.microsoft.com/sharepoint/v3/contenttype/forms"/>
  </ds:schemaRefs>
</ds:datastoreItem>
</file>

<file path=customXml/itemProps2.xml><?xml version="1.0" encoding="utf-8"?>
<ds:datastoreItem xmlns:ds="http://schemas.openxmlformats.org/officeDocument/2006/customXml" ds:itemID="{57534EB5-67C7-4882-AC43-A8D8519C01D7}">
  <ds:schemaRefs>
    <ds:schemaRef ds:uri="http://purl.org/dc/elements/1.1/"/>
    <ds:schemaRef ds:uri="36e9970a-6e29-486a-bb25-872050aeeeec"/>
    <ds:schemaRef ds:uri="http://schemas.microsoft.com/office/2006/documentManagement/types"/>
    <ds:schemaRef ds:uri="http://purl.org/dc/terms/"/>
    <ds:schemaRef ds:uri="http://schemas.microsoft.com/sharepoint/v3"/>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9A1A646-71E8-4670-B100-6D2D15049E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6e9970a-6e29-486a-bb25-872050aee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Welcome &amp; disclaimers</vt:lpstr>
      <vt:lpstr>Mutual Good Commitments</vt:lpstr>
      <vt:lpstr>Climate Risk</vt:lpstr>
      <vt:lpstr>Scope 1 &amp; 2</vt:lpstr>
      <vt:lpstr>Scope 3 Upstream (Cat 1, 2, 4)</vt:lpstr>
      <vt:lpstr>Scope 3 Downstream (Cat 15)</vt:lpstr>
      <vt:lpstr>Silverstone and covered bond</vt:lpstr>
      <vt:lpstr>Choice and financial resilience</vt:lpstr>
      <vt:lpstr>Safe and secure homes</vt:lpstr>
      <vt:lpstr>Positive difference</vt:lpstr>
      <vt:lpstr>Reflecting diversity</vt:lpstr>
      <vt:lpstr>Our colleagues</vt:lpstr>
      <vt:lpstr>Our suppliers</vt:lpstr>
      <vt:lpstr>SFDR PAI Indicators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Nicole Johnson</cp:lastModifiedBy>
  <cp:revision/>
  <dcterms:created xsi:type="dcterms:W3CDTF">2025-06-16T12:35:04Z</dcterms:created>
  <dcterms:modified xsi:type="dcterms:W3CDTF">2025-07-31T15:29:56Z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0x010100A780B19653F2804EB2F7AF7031F08478</vt:lpwstr>
  </property>
  <property fmtid="{D5CDD505-2E9C-101B-9397-08002B2CF9AE}" pid="3" name="MSIP_Label_cbf5cfb1-7fd2-40da-ab9b-e730b8f47e1d_Enabled">
    <vt:lpwstr>true</vt:lpwstr>
  </property>
  <property fmtid="{D5CDD505-2E9C-101B-9397-08002B2CF9AE}" pid="4" name="MSIP_Label_cbf5cfb1-7fd2-40da-ab9b-e730b8f47e1d_SetDate">
    <vt:lpwstr>2025-07-31T15:49:53Z</vt:lpwstr>
  </property>
  <property fmtid="{D5CDD505-2E9C-101B-9397-08002B2CF9AE}" pid="5" name="MSIP_Label_cbf5cfb1-7fd2-40da-ab9b-e730b8f47e1d_Method">
    <vt:lpwstr>Privileged</vt:lpwstr>
  </property>
  <property fmtid="{D5CDD505-2E9C-101B-9397-08002B2CF9AE}" pid="6" name="MSIP_Label_cbf5cfb1-7fd2-40da-ab9b-e730b8f47e1d_Name">
    <vt:lpwstr>NBS Public - No Visible Label</vt:lpwstr>
  </property>
  <property fmtid="{D5CDD505-2E9C-101B-9397-08002B2CF9AE}" pid="7" name="MSIP_Label_cbf5cfb1-7fd2-40da-ab9b-e730b8f47e1d_SiteId">
    <vt:lpwstr>18ed93f5-e470-4996-b0ef-9554af985d50</vt:lpwstr>
  </property>
  <property fmtid="{D5CDD505-2E9C-101B-9397-08002B2CF9AE}" pid="8" name="MSIP_Label_cbf5cfb1-7fd2-40da-ab9b-e730b8f47e1d_ActionId">
    <vt:lpwstr>ef57dcbf-52f6-4c3f-b953-f69bb0a8f87b</vt:lpwstr>
  </property>
  <property fmtid="{D5CDD505-2E9C-101B-9397-08002B2CF9AE}" pid="9" name="MSIP_Label_cbf5cfb1-7fd2-40da-ab9b-e730b8f47e1d_ContentBits">
    <vt:lpwstr>0</vt:lpwstr>
  </property>
</Properties>
</file>